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C:\Users\jmoeller\Desktop\"/>
    </mc:Choice>
  </mc:AlternateContent>
  <xr:revisionPtr revIDLastSave="0" documentId="8_{579B0D6E-DB8C-4725-9617-E2CF3D9C4487}" xr6:coauthVersionLast="34" xr6:coauthVersionMax="34" xr10:uidLastSave="{00000000-0000-0000-0000-000000000000}"/>
  <bookViews>
    <workbookView xWindow="480" yWindow="30" windowWidth="21825" windowHeight="13350" firstSheet="1" activeTab="1" xr2:uid="{00000000-000D-0000-FFFF-FFFF00000000}"/>
  </bookViews>
  <sheets>
    <sheet name="Hotels" sheetId="1" state="hidden" r:id="rId1"/>
    <sheet name="Short-Term Rentals" sheetId="4" r:id="rId2"/>
    <sheet name="Sheet2" sheetId="2" state="hidden" r:id="rId3"/>
    <sheet name="Sheet3" sheetId="3" state="hidden" r:id="rId4"/>
  </sheets>
  <definedNames>
    <definedName name="DataCell">Sheet2!$C$1</definedName>
    <definedName name="DefaultList">Sheet2!$B$1:$B$12</definedName>
    <definedName name="Months">Sheet2!$A$1:$A$12</definedName>
    <definedName name="Municipalities">Sheet2!$G$1:$G$8</definedName>
    <definedName name="_xlnm.Print_Area" localSheetId="0">Hotels!$A$1:$O$58</definedName>
    <definedName name="_xlnm.Print_Area" localSheetId="1">'Short-Term Rentals'!$A$1:$Q$62</definedName>
    <definedName name="SelectList">Sheet2!$A$1:$A$12</definedName>
    <definedName name="Years">Sheet2!$D$1:$D$12</definedName>
  </definedNames>
  <calcPr calcId="179021"/>
</workbook>
</file>

<file path=xl/calcChain.xml><?xml version="1.0" encoding="utf-8"?>
<calcChain xmlns="http://schemas.openxmlformats.org/spreadsheetml/2006/main">
  <c r="Q40" i="4" l="1"/>
  <c r="Q39" i="4"/>
  <c r="Q34" i="4"/>
  <c r="Q33" i="4"/>
  <c r="Q32" i="4"/>
  <c r="Q31" i="4"/>
  <c r="O41" i="4"/>
  <c r="O38" i="4"/>
  <c r="O37" i="4"/>
  <c r="O36" i="4"/>
  <c r="O35" i="4"/>
  <c r="K35" i="4"/>
  <c r="K37" i="4" s="1"/>
  <c r="H35" i="4"/>
  <c r="H37" i="4" s="1"/>
  <c r="E36" i="4"/>
  <c r="E35" i="4"/>
  <c r="E37" i="4" s="1"/>
  <c r="Q35" i="4" l="1"/>
  <c r="Q36" i="4" s="1"/>
  <c r="E38" i="4"/>
  <c r="E41" i="4" s="1"/>
  <c r="H36" i="4"/>
  <c r="H38" i="4" s="1"/>
  <c r="H41" i="4" s="1"/>
  <c r="K36" i="4"/>
  <c r="K38" i="4" s="1"/>
  <c r="K41" i="4" s="1"/>
  <c r="Q37" i="4" l="1"/>
  <c r="Q38" i="4" s="1"/>
  <c r="Q41" i="4" s="1"/>
  <c r="Q62" i="4"/>
  <c r="H2" i="4"/>
  <c r="H2" i="1" l="1"/>
  <c r="G31" i="1" l="1"/>
  <c r="G33" i="1" s="1"/>
  <c r="O58" i="1"/>
  <c r="G28" i="1" s="1"/>
  <c r="G32" i="1" l="1"/>
  <c r="G34" i="1" s="1"/>
  <c r="G37" i="1" s="1"/>
</calcChain>
</file>

<file path=xl/sharedStrings.xml><?xml version="1.0" encoding="utf-8"?>
<sst xmlns="http://schemas.openxmlformats.org/spreadsheetml/2006/main" count="234" uniqueCount="100">
  <si>
    <t>Unpaid taxes bear interest at 1.0% per month from the due date and the assessment of a $100.00 late fee.</t>
  </si>
  <si>
    <t>Month:</t>
  </si>
  <si>
    <t>Year:</t>
  </si>
  <si>
    <t>Permit No:</t>
  </si>
  <si>
    <t>Facility Name &amp; Address:</t>
  </si>
  <si>
    <t>December</t>
  </si>
  <si>
    <t>January</t>
  </si>
  <si>
    <t>February</t>
  </si>
  <si>
    <t>March</t>
  </si>
  <si>
    <t>April</t>
  </si>
  <si>
    <t>May</t>
  </si>
  <si>
    <t>June</t>
  </si>
  <si>
    <t>July</t>
  </si>
  <si>
    <t>August</t>
  </si>
  <si>
    <t>September</t>
  </si>
  <si>
    <t>October</t>
  </si>
  <si>
    <t>November</t>
  </si>
  <si>
    <t>1.</t>
  </si>
  <si>
    <t>2.</t>
  </si>
  <si>
    <t>3.</t>
  </si>
  <si>
    <t>4.</t>
  </si>
  <si>
    <t>5.</t>
  </si>
  <si>
    <t>6.</t>
  </si>
  <si>
    <t>7.</t>
  </si>
  <si>
    <t>8.</t>
  </si>
  <si>
    <t>Gross Room Nights Sold</t>
  </si>
  <si>
    <t>Late Filing Fee ($100)</t>
  </si>
  <si>
    <t>9.</t>
  </si>
  <si>
    <t>10.</t>
  </si>
  <si>
    <t>11.</t>
  </si>
  <si>
    <t>Interest (1% per month)</t>
  </si>
  <si>
    <t>Remit to Associated Trust Company</t>
  </si>
  <si>
    <t>$</t>
  </si>
  <si>
    <t>Customers Staying 30 Days or More</t>
  </si>
  <si>
    <t>DePere</t>
  </si>
  <si>
    <t>Allouez</t>
  </si>
  <si>
    <t>Ashwaubenon</t>
  </si>
  <si>
    <t>Green Bay</t>
  </si>
  <si>
    <t>Howard</t>
  </si>
  <si>
    <t>Bellevue</t>
  </si>
  <si>
    <t>Suamico</t>
  </si>
  <si>
    <t>Tax Report for:</t>
  </si>
  <si>
    <t>Nights</t>
  </si>
  <si>
    <t>Number of Room Nights Sold</t>
  </si>
  <si>
    <t>Number of Different Customers</t>
  </si>
  <si>
    <t>Total Tax-Exempt Room Nights Sold</t>
  </si>
  <si>
    <t>84-8403-01-0</t>
  </si>
  <si>
    <t>84-8403-02-8</t>
  </si>
  <si>
    <t>84-8403-03-6</t>
  </si>
  <si>
    <t>84-8403-04-4</t>
  </si>
  <si>
    <t>84-8403-05-1</t>
  </si>
  <si>
    <t>84-8403-06-9</t>
  </si>
  <si>
    <t>84-8403-07-7</t>
  </si>
  <si>
    <t xml:space="preserve">Account #: </t>
  </si>
  <si>
    <t>Contact Associated Trust Company directly at 920-327-5638 for electronic submission (payment) instructions.</t>
  </si>
  <si>
    <t>8% Room Tax (of Line 5)</t>
  </si>
  <si>
    <t>2% Room Tax (of Line 5)</t>
  </si>
  <si>
    <t>Preparer Name</t>
  </si>
  <si>
    <t>Preparer Phone Number</t>
  </si>
  <si>
    <t>Preparer Signature</t>
  </si>
  <si>
    <t>Select from Drop Down</t>
  </si>
  <si>
    <t>Preparer Information</t>
  </si>
  <si>
    <t>Owner Name &amp; Address:</t>
  </si>
  <si>
    <t>Street, Suite, PO Box</t>
  </si>
  <si>
    <t>City, State  Zip</t>
  </si>
  <si>
    <t>Tax Exempt Room Nights Sold</t>
  </si>
  <si>
    <t>Name</t>
  </si>
  <si>
    <t>PART I  -  Facility, Owner and Preparer Information</t>
  </si>
  <si>
    <t>PART II  -  Room Sales Information</t>
  </si>
  <si>
    <t>PART III  -  Tax Exempt Guest Information</t>
  </si>
  <si>
    <t>Tax Exempt Organizations  -  List the organization name(s) and the corresponding number of nights stayed</t>
  </si>
  <si>
    <t>Name(s) of Organization(s):</t>
  </si>
  <si>
    <r>
      <t>Total Taxable Room Sales</t>
    </r>
    <r>
      <rPr>
        <sz val="8"/>
        <color theme="1"/>
        <rFont val="Times New Roman"/>
        <family val="1"/>
      </rPr>
      <t xml:space="preserve"> (Line 3 - 4)</t>
    </r>
  </si>
  <si>
    <r>
      <t xml:space="preserve">Total 10% Room Tax </t>
    </r>
    <r>
      <rPr>
        <sz val="8"/>
        <color theme="1"/>
        <rFont val="Times New Roman"/>
        <family val="1"/>
      </rPr>
      <t>(Line 6 + 7)</t>
    </r>
  </si>
  <si>
    <r>
      <t xml:space="preserve">TOTAL TAX DUE </t>
    </r>
    <r>
      <rPr>
        <b/>
        <sz val="8"/>
        <color theme="1"/>
        <rFont val="Times New Roman"/>
        <family val="1"/>
      </rPr>
      <t>(Lines 8 + 9 + 10)</t>
    </r>
  </si>
  <si>
    <t>BROWN COUNTY ROOM TAX COMMISSION</t>
  </si>
  <si>
    <t>Applied against debt retirement</t>
  </si>
  <si>
    <r>
      <t>following month.  Make check, draft, money order payable, or electronic payment</t>
    </r>
    <r>
      <rPr>
        <vertAlign val="subscript"/>
        <sz val="11"/>
        <color theme="1"/>
        <rFont val="Times New Roman"/>
        <family val="1"/>
      </rPr>
      <t>(1)</t>
    </r>
    <r>
      <rPr>
        <sz val="11"/>
        <color theme="1"/>
        <rFont val="Times New Roman"/>
        <family val="2"/>
      </rPr>
      <t xml:space="preserve"> to:  </t>
    </r>
    <r>
      <rPr>
        <b/>
        <i/>
        <u/>
        <sz val="11"/>
        <color theme="1"/>
        <rFont val="Times New Roman"/>
        <family val="1"/>
      </rPr>
      <t xml:space="preserve">Associated Trust Company </t>
    </r>
    <r>
      <rPr>
        <sz val="11"/>
        <color theme="1"/>
        <rFont val="Times New Roman"/>
        <family val="2"/>
      </rPr>
      <t xml:space="preserve"> and return with copy to:</t>
    </r>
  </si>
  <si>
    <r>
      <rPr>
        <b/>
        <sz val="11"/>
        <color theme="1"/>
        <rFont val="Times New Roman"/>
        <family val="1"/>
      </rPr>
      <t>THE 10% ROOM TAX, EFFECTIVE 7/1/12</t>
    </r>
    <r>
      <rPr>
        <sz val="11"/>
        <color theme="1"/>
        <rFont val="Times New Roman"/>
        <family val="2"/>
      </rPr>
      <t>,  collected on retail room rental or lodging is due and payable on or before the 20th day of the</t>
    </r>
  </si>
  <si>
    <t>Paid to the Convention Visitor Bureau</t>
  </si>
  <si>
    <t>Complete Part III below</t>
  </si>
  <si>
    <t>Include $100 late fee if filing late</t>
  </si>
  <si>
    <t>Include interest amount if filing late</t>
  </si>
  <si>
    <t>Total Room Sales Revenue (w/o Sales Tax)</t>
  </si>
  <si>
    <t>Less:  Tax Exempt Room Sales Revenue</t>
  </si>
  <si>
    <t>I declare under penalty of perjury that the room sales information contained on this document and any accompanying documents is true and correct, with full knowledge that all information made on this document are subject to investigation and that any false information may be grounds for legal action.</t>
  </si>
  <si>
    <r>
      <t xml:space="preserve">Please summarize all tax exempt guest information below. </t>
    </r>
    <r>
      <rPr>
        <b/>
        <u/>
        <sz val="12"/>
        <color theme="1"/>
        <rFont val="Times New Roman"/>
        <family val="1"/>
      </rPr>
      <t xml:space="preserve"> </t>
    </r>
    <r>
      <rPr>
        <b/>
        <i/>
        <u/>
        <sz val="12"/>
        <color theme="1"/>
        <rFont val="Times New Roman"/>
        <family val="1"/>
      </rPr>
      <t>Effective November 1, 2013, this section is replaced with the hotel/motel's Property Management System report that provides all the information needed in Part II above</t>
    </r>
    <r>
      <rPr>
        <b/>
        <u/>
        <sz val="12"/>
        <color theme="1"/>
        <rFont val="Times New Roman"/>
        <family val="1"/>
      </rPr>
      <t>.</t>
    </r>
    <r>
      <rPr>
        <b/>
        <sz val="12"/>
        <color theme="1"/>
        <rFont val="Times New Roman"/>
        <family val="1"/>
      </rPr>
      <t xml:space="preserve">  Failure to provide exempt tax receipt information will deem the room tax delinquent and late fees and interest will be assessed.</t>
    </r>
  </si>
  <si>
    <t>***  Associated Trust Company, Attn:  Trust Operations Dept., P.O. Box 12800, Green Bay, WI 54307-2800  ***</t>
  </si>
  <si>
    <t>AirBNB</t>
  </si>
  <si>
    <t>VRBO</t>
  </si>
  <si>
    <t>Total</t>
  </si>
  <si>
    <r>
      <t xml:space="preserve">If you rented through AirBNB, VRBO or similar web-based lodging marketplaces who have collected on your behalf, please include in your totals above AND provide detailed information below for </t>
    </r>
    <r>
      <rPr>
        <b/>
        <i/>
        <u/>
        <sz val="12"/>
        <color theme="1"/>
        <rFont val="Times New Roman"/>
        <family val="1"/>
      </rPr>
      <t>each</t>
    </r>
    <r>
      <rPr>
        <b/>
        <sz val="12"/>
        <color theme="1"/>
        <rFont val="Times New Roman"/>
        <family val="1"/>
      </rPr>
      <t xml:space="preserve"> marketplace.  Failure to provide exempt tax receipt information will deem the room tax delinquent and late fees and interest will be assessed.</t>
    </r>
  </si>
  <si>
    <t>Other (2)</t>
  </si>
  <si>
    <t>Other (1)</t>
  </si>
  <si>
    <t>SHORT-TERM RENTALS</t>
  </si>
  <si>
    <t>HOTEL/MOTEL/INN FACILITIES</t>
  </si>
  <si>
    <r>
      <rPr>
        <b/>
        <sz val="11"/>
        <color theme="1"/>
        <rFont val="Times New Roman"/>
        <family val="1"/>
      </rPr>
      <t>THE 10% ROOM TAX, EFFECTIVE 7/1/12</t>
    </r>
    <r>
      <rPr>
        <sz val="11"/>
        <color theme="1"/>
        <rFont val="Times New Roman"/>
        <family val="2"/>
      </rPr>
      <t>,  collected on retail room rental or lodging is due and payable on or before the 20th day of the following month.  Make</t>
    </r>
  </si>
  <si>
    <r>
      <t>check, draft, money order payable, or electronic payment</t>
    </r>
    <r>
      <rPr>
        <vertAlign val="subscript"/>
        <sz val="11"/>
        <color theme="1"/>
        <rFont val="Times New Roman"/>
        <family val="1"/>
      </rPr>
      <t>(1)</t>
    </r>
    <r>
      <rPr>
        <sz val="11"/>
        <color theme="1"/>
        <rFont val="Times New Roman"/>
        <family val="2"/>
      </rPr>
      <t xml:space="preserve"> to:  </t>
    </r>
    <r>
      <rPr>
        <b/>
        <i/>
        <u/>
        <sz val="11"/>
        <color theme="1"/>
        <rFont val="Times New Roman"/>
        <family val="1"/>
      </rPr>
      <t xml:space="preserve">Associated Trust Company </t>
    </r>
    <r>
      <rPr>
        <sz val="11"/>
        <color theme="1"/>
        <rFont val="Times New Roman"/>
        <family val="2"/>
      </rPr>
      <t xml:space="preserve"> and return with copy to:</t>
    </r>
  </si>
  <si>
    <t>PART II - Short Term Rental Information</t>
  </si>
  <si>
    <t>PART III  -  Tax Exempt Guest Information for Short-Term Rentals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</si>
</sst>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23" x14ac:knownFonts="1">
    <font>
      <sz val="11"/>
      <color theme="1"/>
      <name val="Times New Roman"/>
      <family val="2"/>
    </font>
    <font>
      <b/>
      <sz val="11"/>
      <color theme="1"/>
      <name val="Times New Roman"/>
      <family val="1"/>
    </font>
    <font>
      <b/>
      <i/>
      <u/>
      <sz val="11"/>
      <color theme="1"/>
      <name val="Times New Roman"/>
      <family val="1"/>
    </font>
    <font>
      <b/>
      <sz val="14"/>
      <color theme="1"/>
      <name val="Times New Roman"/>
      <family val="1"/>
    </font>
    <font>
      <b/>
      <i/>
      <sz val="11"/>
      <color theme="1"/>
      <name val="Times New Roman"/>
      <family val="1"/>
    </font>
    <font>
      <sz val="11"/>
      <color theme="1"/>
      <name val="Times New Roman"/>
      <family val="1"/>
    </font>
    <font>
      <b/>
      <sz val="9"/>
      <color theme="1"/>
      <name val="Times New Roman"/>
      <family val="1"/>
    </font>
    <font>
      <b/>
      <sz val="12"/>
      <color theme="1"/>
      <name val="Times New Roman"/>
      <family val="1"/>
    </font>
    <font>
      <sz val="14"/>
      <color theme="1"/>
      <name val="Times New Roman"/>
      <family val="2"/>
    </font>
    <font>
      <sz val="8"/>
      <color theme="1"/>
      <name val="Times New Roman"/>
      <family val="1"/>
    </font>
    <font>
      <sz val="14"/>
      <color theme="1"/>
      <name val="Times New Roman"/>
      <family val="1"/>
    </font>
    <font>
      <vertAlign val="subscript"/>
      <sz val="11"/>
      <color theme="1"/>
      <name val="Times New Roman"/>
      <family val="1"/>
    </font>
    <font>
      <sz val="8"/>
      <color theme="1"/>
      <name val="Times New Roman"/>
      <family val="2"/>
    </font>
    <font>
      <sz val="9"/>
      <color theme="1"/>
      <name val="Times New Roman"/>
      <family val="1"/>
    </font>
    <font>
      <b/>
      <sz val="8"/>
      <color theme="1"/>
      <name val="Times New Roman"/>
      <family val="1"/>
    </font>
    <font>
      <u/>
      <sz val="11"/>
      <color theme="1"/>
      <name val="Times New Roman"/>
      <family val="1"/>
    </font>
    <font>
      <b/>
      <sz val="13"/>
      <color theme="1"/>
      <name val="Times New Roman"/>
      <family val="1"/>
    </font>
    <font>
      <i/>
      <sz val="10"/>
      <color theme="1"/>
      <name val="Times New Roman"/>
      <family val="1"/>
    </font>
    <font>
      <sz val="13"/>
      <color theme="1"/>
      <name val="Times New Roman"/>
      <family val="1"/>
    </font>
    <font>
      <b/>
      <u/>
      <sz val="12"/>
      <color theme="1"/>
      <name val="Times New Roman"/>
      <family val="1"/>
    </font>
    <font>
      <b/>
      <i/>
      <u/>
      <sz val="12"/>
      <color theme="1"/>
      <name val="Times New Roman"/>
      <family val="1"/>
    </font>
    <font>
      <sz val="11"/>
      <color theme="1"/>
      <name val="Times New Roman"/>
      <family val="2"/>
    </font>
    <font>
      <b/>
      <sz val="14"/>
      <color rgb="FFFF000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indexed="64"/>
      </top>
      <bottom style="double">
        <color indexed="64"/>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right style="thin">
        <color indexed="64"/>
      </right>
      <top style="thin">
        <color indexed="64"/>
      </top>
      <bottom style="thin">
        <color indexed="64"/>
      </bottom>
      <diagonal/>
    </border>
    <border>
      <left/>
      <right/>
      <top/>
      <bottom style="double">
        <color auto="1"/>
      </bottom>
      <diagonal/>
    </border>
    <border>
      <left/>
      <right/>
      <top style="double">
        <color auto="1"/>
      </top>
      <bottom style="thin">
        <color auto="1"/>
      </bottom>
      <diagonal/>
    </border>
  </borders>
  <cellStyleXfs count="2">
    <xf numFmtId="0" fontId="0" fillId="0" borderId="0"/>
    <xf numFmtId="43" fontId="21" fillId="0" borderId="0" applyFont="0" applyFill="0" applyBorder="0" applyAlignment="0" applyProtection="0"/>
  </cellStyleXfs>
  <cellXfs count="120">
    <xf numFmtId="0" fontId="0" fillId="0" borderId="0" xfId="0"/>
    <xf numFmtId="0" fontId="3" fillId="0" borderId="6" xfId="0" applyFont="1" applyBorder="1" applyAlignment="1" applyProtection="1">
      <protection locked="0"/>
    </xf>
    <xf numFmtId="0" fontId="0" fillId="0" borderId="0" xfId="0" applyProtection="1"/>
    <xf numFmtId="0" fontId="8" fillId="2" borderId="5" xfId="0" applyFont="1" applyFill="1" applyBorder="1" applyAlignment="1" applyProtection="1"/>
    <xf numFmtId="0" fontId="0" fillId="2" borderId="5" xfId="0" applyFill="1" applyBorder="1" applyAlignment="1" applyProtection="1"/>
    <xf numFmtId="0" fontId="10" fillId="2" borderId="5" xfId="0" applyFont="1" applyFill="1" applyBorder="1" applyAlignment="1" applyProtection="1">
      <alignment horizontal="right"/>
    </xf>
    <xf numFmtId="0" fontId="0" fillId="2" borderId="5" xfId="0" applyFill="1" applyBorder="1" applyProtection="1"/>
    <xf numFmtId="0" fontId="5" fillId="0" borderId="3" xfId="0" applyFont="1" applyBorder="1" applyProtection="1"/>
    <xf numFmtId="0" fontId="0" fillId="0" borderId="3" xfId="0" applyBorder="1" applyProtection="1"/>
    <xf numFmtId="0" fontId="0" fillId="0" borderId="0" xfId="0" applyBorder="1" applyProtection="1"/>
    <xf numFmtId="0" fontId="7" fillId="0" borderId="0" xfId="0" applyFont="1" applyBorder="1" applyAlignment="1" applyProtection="1">
      <alignment horizontal="centerContinuous"/>
    </xf>
    <xf numFmtId="0" fontId="1" fillId="0" borderId="0" xfId="0" applyFont="1" applyBorder="1" applyAlignment="1" applyProtection="1">
      <alignment horizontal="centerContinuous"/>
    </xf>
    <xf numFmtId="0" fontId="0" fillId="0" borderId="0" xfId="0" applyBorder="1" applyAlignment="1" applyProtection="1">
      <alignment horizontal="centerContinuous"/>
    </xf>
    <xf numFmtId="0" fontId="4" fillId="0" borderId="2" xfId="0" applyFont="1" applyBorder="1" applyAlignment="1" applyProtection="1">
      <alignment horizontal="centerContinuous"/>
    </xf>
    <xf numFmtId="0" fontId="3" fillId="2" borderId="2" xfId="0" applyFont="1" applyFill="1" applyBorder="1" applyProtection="1"/>
    <xf numFmtId="0" fontId="1" fillId="2" borderId="2" xfId="0" applyFont="1" applyFill="1" applyBorder="1" applyProtection="1"/>
    <xf numFmtId="0" fontId="0" fillId="4" borderId="7" xfId="0" applyFill="1" applyBorder="1" applyProtection="1"/>
    <xf numFmtId="0" fontId="0" fillId="4" borderId="10" xfId="0" applyFill="1" applyBorder="1" applyProtection="1"/>
    <xf numFmtId="0" fontId="3" fillId="0" borderId="0" xfId="0" applyFont="1" applyAlignment="1" applyProtection="1"/>
    <xf numFmtId="0" fontId="0" fillId="4" borderId="6" xfId="0" applyFill="1" applyBorder="1" applyProtection="1"/>
    <xf numFmtId="0" fontId="3" fillId="0" borderId="0" xfId="0" applyFont="1" applyBorder="1" applyAlignment="1" applyProtection="1"/>
    <xf numFmtId="0" fontId="3" fillId="4" borderId="10" xfId="0" applyFont="1" applyFill="1" applyBorder="1" applyAlignment="1" applyProtection="1"/>
    <xf numFmtId="0" fontId="12" fillId="0" borderId="0" xfId="0" applyFont="1" applyBorder="1" applyAlignment="1" applyProtection="1">
      <alignment vertical="top"/>
    </xf>
    <xf numFmtId="0" fontId="12" fillId="0" borderId="0" xfId="0" applyFont="1" applyBorder="1" applyProtection="1"/>
    <xf numFmtId="0" fontId="0" fillId="5" borderId="0" xfId="0" applyFill="1" applyBorder="1" applyProtection="1"/>
    <xf numFmtId="0" fontId="0" fillId="5" borderId="0" xfId="0" applyFill="1" applyProtection="1"/>
    <xf numFmtId="0" fontId="0" fillId="0" borderId="0" xfId="0" quotePrefix="1" applyProtection="1"/>
    <xf numFmtId="0" fontId="0" fillId="0" borderId="1" xfId="0" applyBorder="1" applyProtection="1"/>
    <xf numFmtId="0" fontId="17" fillId="0" borderId="0" xfId="0" applyFont="1" applyAlignment="1" applyProtection="1">
      <alignment horizontal="left" indent="3"/>
    </xf>
    <xf numFmtId="0" fontId="17" fillId="0" borderId="0" xfId="0" applyFont="1" applyProtection="1"/>
    <xf numFmtId="0" fontId="0" fillId="0" borderId="8" xfId="0" applyBorder="1" applyProtection="1"/>
    <xf numFmtId="0" fontId="17" fillId="0" borderId="0" xfId="0" applyFont="1" applyBorder="1" applyAlignment="1" applyProtection="1">
      <alignment horizontal="left" indent="3"/>
    </xf>
    <xf numFmtId="0" fontId="17" fillId="0" borderId="0" xfId="0" applyFont="1" applyBorder="1" applyProtection="1"/>
    <xf numFmtId="0" fontId="0" fillId="0" borderId="2" xfId="0" applyBorder="1" applyProtection="1"/>
    <xf numFmtId="0" fontId="1" fillId="3" borderId="4" xfId="0" quotePrefix="1" applyFont="1" applyFill="1" applyBorder="1" applyProtection="1"/>
    <xf numFmtId="0" fontId="1" fillId="3" borderId="4" xfId="0" applyFont="1" applyFill="1" applyBorder="1" applyProtection="1"/>
    <xf numFmtId="0" fontId="0" fillId="3" borderId="4" xfId="0" applyFill="1" applyBorder="1" applyProtection="1"/>
    <xf numFmtId="0" fontId="4" fillId="3" borderId="4" xfId="0" applyFont="1" applyFill="1" applyBorder="1" applyAlignment="1" applyProtection="1">
      <alignment horizontal="left" indent="3"/>
    </xf>
    <xf numFmtId="0" fontId="0" fillId="3" borderId="1" xfId="0" quotePrefix="1" applyFill="1" applyBorder="1" applyProtection="1"/>
    <xf numFmtId="0" fontId="6" fillId="3" borderId="1" xfId="0" applyFont="1" applyFill="1" applyBorder="1" applyAlignment="1" applyProtection="1"/>
    <xf numFmtId="0" fontId="13" fillId="3" borderId="1" xfId="0" applyFont="1" applyFill="1" applyBorder="1" applyAlignment="1" applyProtection="1"/>
    <xf numFmtId="0" fontId="16" fillId="0" borderId="0" xfId="0" applyFont="1" applyFill="1" applyBorder="1" applyAlignment="1" applyProtection="1"/>
    <xf numFmtId="0" fontId="1" fillId="0" borderId="1" xfId="0" applyFont="1" applyBorder="1" applyAlignment="1" applyProtection="1"/>
    <xf numFmtId="0" fontId="16" fillId="0" borderId="1" xfId="0" applyFont="1" applyFill="1" applyBorder="1" applyAlignment="1" applyProtection="1"/>
    <xf numFmtId="0" fontId="2" fillId="0" borderId="0" xfId="0" applyFont="1" applyBorder="1" applyProtection="1"/>
    <xf numFmtId="0" fontId="15" fillId="0" borderId="0" xfId="0" applyFont="1" applyBorder="1" applyProtection="1"/>
    <xf numFmtId="0" fontId="2" fillId="0" borderId="0" xfId="0" applyFont="1" applyBorder="1" applyAlignment="1" applyProtection="1">
      <alignment horizontal="center"/>
    </xf>
    <xf numFmtId="0" fontId="7" fillId="0" borderId="5" xfId="0" applyFont="1" applyBorder="1" applyAlignment="1" applyProtection="1"/>
    <xf numFmtId="0" fontId="0" fillId="0" borderId="5" xfId="0" applyBorder="1" applyAlignment="1" applyProtection="1"/>
    <xf numFmtId="0" fontId="1" fillId="0" borderId="0" xfId="0" applyFont="1" applyProtection="1"/>
    <xf numFmtId="41" fontId="0" fillId="0" borderId="4" xfId="0" applyNumberFormat="1" applyBorder="1" applyProtection="1"/>
    <xf numFmtId="41" fontId="0" fillId="0" borderId="1" xfId="0" applyNumberFormat="1" applyBorder="1" applyProtection="1">
      <protection locked="0"/>
    </xf>
    <xf numFmtId="41" fontId="0" fillId="0" borderId="2" xfId="0" applyNumberFormat="1" applyBorder="1" applyProtection="1">
      <protection locked="0"/>
    </xf>
    <xf numFmtId="0" fontId="16" fillId="4" borderId="5" xfId="0" applyFont="1" applyFill="1" applyBorder="1" applyProtection="1"/>
    <xf numFmtId="0" fontId="18" fillId="0" borderId="0" xfId="0" applyFont="1" applyBorder="1" applyProtection="1"/>
    <xf numFmtId="0" fontId="18" fillId="0" borderId="0" xfId="0" applyFont="1" applyProtection="1"/>
    <xf numFmtId="0" fontId="18" fillId="4" borderId="5" xfId="0" applyFont="1" applyFill="1" applyBorder="1" applyProtection="1"/>
    <xf numFmtId="43" fontId="0" fillId="0" borderId="9" xfId="0" applyNumberFormat="1" applyFont="1" applyBorder="1" applyAlignment="1" applyProtection="1"/>
    <xf numFmtId="43" fontId="0" fillId="0" borderId="2" xfId="0" applyNumberFormat="1" applyFont="1" applyBorder="1" applyAlignment="1" applyProtection="1"/>
    <xf numFmtId="43" fontId="0" fillId="0" borderId="8" xfId="0" applyNumberFormat="1" applyFont="1" applyBorder="1" applyAlignment="1" applyProtection="1"/>
    <xf numFmtId="43" fontId="1" fillId="3" borderId="4" xfId="0" applyNumberFormat="1" applyFont="1" applyFill="1" applyBorder="1" applyAlignment="1" applyProtection="1"/>
    <xf numFmtId="41" fontId="0" fillId="0" borderId="0" xfId="0" applyNumberFormat="1" applyBorder="1" applyAlignment="1" applyProtection="1"/>
    <xf numFmtId="0" fontId="0" fillId="0" borderId="0" xfId="0" applyBorder="1" applyAlignment="1" applyProtection="1">
      <alignment horizontal="right"/>
    </xf>
    <xf numFmtId="0" fontId="1" fillId="3" borderId="0" xfId="0" applyFont="1" applyFill="1" applyBorder="1" applyAlignment="1" applyProtection="1">
      <alignment horizontal="right"/>
    </xf>
    <xf numFmtId="0" fontId="1" fillId="0" borderId="11" xfId="0" applyFont="1" applyBorder="1" applyAlignment="1" applyProtection="1">
      <alignment horizontal="center"/>
    </xf>
    <xf numFmtId="0" fontId="1" fillId="3" borderId="11" xfId="0" applyFont="1" applyFill="1" applyBorder="1" applyAlignment="1" applyProtection="1">
      <alignment horizontal="center"/>
    </xf>
    <xf numFmtId="41" fontId="0" fillId="3" borderId="12" xfId="0" applyNumberFormat="1" applyFill="1" applyBorder="1" applyAlignment="1" applyProtection="1"/>
    <xf numFmtId="41" fontId="0" fillId="3" borderId="1" xfId="0" applyNumberFormat="1" applyFill="1" applyBorder="1" applyAlignment="1" applyProtection="1"/>
    <xf numFmtId="43" fontId="0" fillId="3" borderId="9" xfId="0" applyNumberFormat="1" applyFont="1" applyFill="1" applyBorder="1" applyAlignment="1" applyProtection="1"/>
    <xf numFmtId="43" fontId="0" fillId="3" borderId="2" xfId="0" applyNumberFormat="1" applyFont="1" applyFill="1" applyBorder="1" applyAlignment="1" applyProtection="1"/>
    <xf numFmtId="43" fontId="0" fillId="3" borderId="8" xfId="0" applyNumberFormat="1" applyFont="1" applyFill="1" applyBorder="1" applyAlignment="1" applyProtection="1"/>
    <xf numFmtId="41" fontId="0" fillId="0" borderId="12" xfId="0" applyNumberFormat="1" applyBorder="1" applyAlignment="1" applyProtection="1">
      <protection locked="0"/>
    </xf>
    <xf numFmtId="41" fontId="0" fillId="0" borderId="8" xfId="0" applyNumberFormat="1" applyBorder="1" applyAlignment="1" applyProtection="1">
      <protection locked="0"/>
    </xf>
    <xf numFmtId="43" fontId="0" fillId="0" borderId="9" xfId="1" applyFont="1" applyBorder="1" applyAlignment="1" applyProtection="1">
      <protection locked="0"/>
    </xf>
    <xf numFmtId="43" fontId="0" fillId="0" borderId="8" xfId="1" applyFont="1" applyBorder="1" applyAlignment="1" applyProtection="1">
      <protection locked="0"/>
    </xf>
    <xf numFmtId="43" fontId="0" fillId="0" borderId="2" xfId="1" applyFont="1" applyBorder="1" applyAlignment="1" applyProtection="1">
      <protection locked="0"/>
    </xf>
    <xf numFmtId="0" fontId="3" fillId="2" borderId="9" xfId="0" applyFont="1" applyFill="1" applyBorder="1" applyAlignment="1" applyProtection="1"/>
    <xf numFmtId="0" fontId="0" fillId="2" borderId="9" xfId="0" applyFill="1" applyBorder="1" applyAlignment="1" applyProtection="1"/>
    <xf numFmtId="0" fontId="3" fillId="2" borderId="9" xfId="0" applyFont="1" applyFill="1" applyBorder="1" applyAlignment="1" applyProtection="1">
      <alignment horizontal="right"/>
    </xf>
    <xf numFmtId="0" fontId="22" fillId="2" borderId="9" xfId="0" applyFont="1" applyFill="1" applyBorder="1" applyAlignment="1" applyProtection="1">
      <alignment horizontal="right"/>
    </xf>
    <xf numFmtId="0" fontId="1" fillId="3" borderId="7" xfId="0" applyFont="1" applyFill="1" applyBorder="1" applyAlignment="1" applyProtection="1">
      <alignment horizontal="justify" wrapText="1"/>
    </xf>
    <xf numFmtId="0" fontId="1" fillId="3" borderId="2" xfId="0" applyFont="1" applyFill="1" applyBorder="1" applyAlignment="1">
      <alignment horizontal="justify" wrapText="1"/>
    </xf>
    <xf numFmtId="0" fontId="1" fillId="3" borderId="10" xfId="0" applyFont="1" applyFill="1" applyBorder="1" applyAlignment="1">
      <alignment horizontal="justify" wrapText="1"/>
    </xf>
    <xf numFmtId="0" fontId="0" fillId="0" borderId="1" xfId="0" applyBorder="1" applyProtection="1">
      <protection locked="0"/>
    </xf>
    <xf numFmtId="0" fontId="0" fillId="0" borderId="2" xfId="0" applyBorder="1" applyProtection="1">
      <protection locked="0"/>
    </xf>
    <xf numFmtId="0" fontId="0" fillId="0" borderId="1" xfId="0" applyBorder="1" applyAlignment="1" applyProtection="1">
      <protection locked="0"/>
    </xf>
    <xf numFmtId="0" fontId="0" fillId="0" borderId="9" xfId="0" applyBorder="1" applyAlignment="1" applyProtection="1">
      <protection locked="0"/>
    </xf>
    <xf numFmtId="0" fontId="3" fillId="0" borderId="7"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7" fillId="4" borderId="3" xfId="0" applyFont="1" applyFill="1" applyBorder="1" applyAlignment="1" applyProtection="1">
      <alignment horizontal="justify" wrapText="1"/>
    </xf>
    <xf numFmtId="0" fontId="7" fillId="4" borderId="1" xfId="0" applyFont="1" applyFill="1" applyBorder="1" applyAlignment="1" applyProtection="1">
      <alignment horizontal="justify" wrapText="1"/>
    </xf>
    <xf numFmtId="0" fontId="8" fillId="2" borderId="5" xfId="0" applyFont="1" applyFill="1" applyBorder="1" applyAlignment="1" applyProtection="1">
      <alignment horizontal="center"/>
    </xf>
    <xf numFmtId="43" fontId="0" fillId="0" borderId="1" xfId="0" applyNumberFormat="1" applyBorder="1" applyAlignment="1" applyProtection="1">
      <protection locked="0"/>
    </xf>
    <xf numFmtId="41" fontId="0" fillId="0" borderId="1" xfId="0" applyNumberFormat="1" applyBorder="1" applyAlignment="1" applyProtection="1">
      <protection locked="0"/>
    </xf>
    <xf numFmtId="41" fontId="0" fillId="0" borderId="8" xfId="0" applyNumberFormat="1" applyBorder="1" applyAlignment="1" applyProtection="1"/>
    <xf numFmtId="43" fontId="0" fillId="0" borderId="8" xfId="0" applyNumberFormat="1" applyBorder="1" applyAlignment="1" applyProtection="1">
      <protection locked="0"/>
    </xf>
    <xf numFmtId="43" fontId="0" fillId="0" borderId="9" xfId="0" applyNumberFormat="1" applyFont="1" applyBorder="1" applyAlignment="1" applyProtection="1"/>
    <xf numFmtId="43" fontId="0" fillId="0" borderId="9" xfId="0" applyNumberFormat="1" applyBorder="1" applyAlignment="1" applyProtection="1"/>
    <xf numFmtId="43" fontId="0" fillId="0" borderId="2" xfId="0" applyNumberFormat="1" applyFont="1" applyBorder="1" applyAlignment="1" applyProtection="1"/>
    <xf numFmtId="43" fontId="0" fillId="0" borderId="2" xfId="0" applyNumberFormat="1" applyBorder="1" applyAlignment="1" applyProtection="1"/>
    <xf numFmtId="43" fontId="0" fillId="0" borderId="8" xfId="0" applyNumberFormat="1" applyFont="1" applyBorder="1" applyAlignment="1" applyProtection="1"/>
    <xf numFmtId="43" fontId="0" fillId="0" borderId="8" xfId="0" applyNumberFormat="1" applyBorder="1" applyAlignment="1" applyProtection="1"/>
    <xf numFmtId="43" fontId="0" fillId="0" borderId="2" xfId="0" applyNumberFormat="1" applyFont="1" applyBorder="1" applyAlignment="1" applyProtection="1">
      <protection locked="0"/>
    </xf>
    <xf numFmtId="43" fontId="0" fillId="0" borderId="2" xfId="0" applyNumberFormat="1" applyBorder="1" applyAlignment="1" applyProtection="1">
      <protection locked="0"/>
    </xf>
    <xf numFmtId="43" fontId="1" fillId="3" borderId="4" xfId="0" applyNumberFormat="1" applyFont="1" applyFill="1" applyBorder="1" applyAlignment="1" applyProtection="1"/>
    <xf numFmtId="43" fontId="0" fillId="0" borderId="4" xfId="0" applyNumberFormat="1" applyBorder="1" applyAlignment="1" applyProtection="1"/>
    <xf numFmtId="0" fontId="1" fillId="0" borderId="11" xfId="0" applyFont="1" applyBorder="1" applyAlignment="1" applyProtection="1">
      <alignment horizontal="center"/>
    </xf>
    <xf numFmtId="41" fontId="0" fillId="0" borderId="1" xfId="0" applyNumberFormat="1" applyBorder="1" applyAlignment="1" applyProtection="1">
      <alignment horizontal="center"/>
      <protection locked="0"/>
    </xf>
    <xf numFmtId="41" fontId="0" fillId="0" borderId="8" xfId="0" applyNumberFormat="1" applyBorder="1" applyAlignment="1" applyProtection="1">
      <alignment horizontal="center"/>
      <protection locked="0"/>
    </xf>
    <xf numFmtId="43" fontId="0" fillId="0" borderId="9" xfId="1" applyFont="1" applyBorder="1" applyAlignment="1" applyProtection="1">
      <alignment horizontal="center"/>
      <protection locked="0"/>
    </xf>
    <xf numFmtId="43" fontId="0" fillId="0" borderId="8" xfId="1" applyFont="1" applyBorder="1" applyAlignment="1" applyProtection="1">
      <alignment horizontal="center"/>
      <protection locked="0"/>
    </xf>
    <xf numFmtId="0" fontId="3" fillId="0" borderId="2" xfId="0" applyFont="1" applyBorder="1" applyAlignment="1" applyProtection="1">
      <alignment horizontal="center"/>
      <protection locked="0"/>
    </xf>
    <xf numFmtId="0" fontId="1" fillId="3" borderId="2" xfId="0" applyFont="1" applyFill="1" applyBorder="1" applyAlignment="1" applyProtection="1">
      <alignment horizontal="justify" wrapText="1"/>
    </xf>
    <xf numFmtId="0" fontId="1" fillId="3" borderId="10" xfId="0" applyFont="1" applyFill="1" applyBorder="1" applyAlignment="1" applyProtection="1">
      <alignment horizontal="justify" wrapText="1"/>
    </xf>
    <xf numFmtId="43" fontId="0" fillId="0" borderId="9" xfId="0" applyNumberFormat="1" applyFont="1" applyBorder="1" applyAlignment="1" applyProtection="1">
      <alignment horizontal="center"/>
    </xf>
    <xf numFmtId="43" fontId="0" fillId="0" borderId="2" xfId="0" applyNumberFormat="1" applyFont="1" applyBorder="1" applyAlignment="1" applyProtection="1">
      <alignment horizontal="center"/>
    </xf>
    <xf numFmtId="43" fontId="0" fillId="0" borderId="8" xfId="0" applyNumberFormat="1" applyFont="1" applyBorder="1" applyAlignment="1" applyProtection="1">
      <alignment horizontal="center"/>
    </xf>
    <xf numFmtId="43" fontId="0" fillId="0" borderId="2" xfId="1" applyFont="1" applyBorder="1" applyAlignment="1" applyProtection="1">
      <alignment horizontal="center"/>
      <protection locked="0"/>
    </xf>
    <xf numFmtId="43" fontId="1" fillId="3" borderId="4" xfId="0" applyNumberFormat="1" applyFont="1" applyFill="1" applyBorder="1" applyAlignment="1" applyProtection="1">
      <alignment horizontal="center"/>
    </xf>
    <xf numFmtId="41" fontId="0" fillId="0" borderId="12" xfId="0" applyNumberFormat="1" applyBorder="1" applyAlignment="1" applyProtection="1">
      <alignment horizont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9"/>
  <sheetViews>
    <sheetView workbookViewId="0">
      <selection activeCell="N11" sqref="N11:O11"/>
    </sheetView>
  </sheetViews>
  <sheetFormatPr defaultColWidth="9.140625" defaultRowHeight="15" x14ac:dyDescent="0.25"/>
  <cols>
    <col min="1" max="1" width="4.7109375" style="2" customWidth="1"/>
    <col min="2" max="2" width="12.7109375" style="2" customWidth="1"/>
    <col min="3" max="3" width="18.7109375" style="2" customWidth="1"/>
    <col min="4" max="4" width="2.7109375" style="2" customWidth="1"/>
    <col min="5" max="5" width="10.7109375" style="2" customWidth="1"/>
    <col min="6" max="6" width="14.7109375" style="2" customWidth="1"/>
    <col min="7" max="7" width="2.7109375" style="2" customWidth="1"/>
    <col min="8" max="8" width="6.7109375" style="2" customWidth="1"/>
    <col min="9" max="9" width="10.7109375" style="2" customWidth="1"/>
    <col min="10" max="11" width="2.7109375" style="2" customWidth="1"/>
    <col min="12" max="12" width="7.7109375" style="2" customWidth="1"/>
    <col min="13" max="13" width="2.7109375" style="2" customWidth="1"/>
    <col min="14" max="14" width="10.7109375" style="2" customWidth="1"/>
    <col min="15" max="15" width="12.7109375" style="2" customWidth="1"/>
    <col min="16" max="16384" width="9.140625" style="2"/>
  </cols>
  <sheetData>
    <row r="1" spans="1:15" ht="18.75" x14ac:dyDescent="0.3">
      <c r="A1" s="76" t="s">
        <v>75</v>
      </c>
      <c r="B1" s="76"/>
      <c r="C1" s="76"/>
      <c r="D1" s="77"/>
      <c r="E1" s="77"/>
      <c r="F1" s="77"/>
      <c r="G1" s="77"/>
      <c r="H1" s="77"/>
      <c r="I1" s="77"/>
      <c r="J1" s="77"/>
      <c r="K1" s="77"/>
      <c r="L1" s="77"/>
      <c r="M1" s="77"/>
      <c r="N1" s="77"/>
      <c r="O1" s="78" t="s">
        <v>95</v>
      </c>
    </row>
    <row r="2" spans="1:15" ht="19.5" thickBot="1" x14ac:dyDescent="0.35">
      <c r="A2" s="3"/>
      <c r="B2" s="4"/>
      <c r="C2" s="4"/>
      <c r="D2" s="4"/>
      <c r="E2" s="4"/>
      <c r="F2" s="5" t="s">
        <v>53</v>
      </c>
      <c r="G2" s="4"/>
      <c r="H2" s="91" t="str">
        <f>IF(C11="","",VLOOKUP(C11,Sheet2!$G$1:$H$8,2,FALSE))</f>
        <v>84-8403-05-1</v>
      </c>
      <c r="I2" s="91"/>
      <c r="J2" s="3"/>
      <c r="K2" s="6"/>
      <c r="L2" s="4"/>
      <c r="M2" s="4"/>
      <c r="N2" s="4"/>
      <c r="O2" s="4"/>
    </row>
    <row r="4" spans="1:15" x14ac:dyDescent="0.25">
      <c r="A4" s="7" t="s">
        <v>78</v>
      </c>
      <c r="B4" s="7"/>
      <c r="C4" s="7"/>
      <c r="D4" s="8"/>
      <c r="E4" s="8"/>
      <c r="F4" s="8"/>
      <c r="G4" s="8"/>
      <c r="H4" s="8"/>
      <c r="I4" s="8"/>
      <c r="J4" s="8"/>
      <c r="K4" s="8"/>
      <c r="L4" s="8"/>
      <c r="M4" s="8"/>
      <c r="N4" s="8"/>
      <c r="O4" s="8"/>
    </row>
    <row r="5" spans="1:15" ht="16.5" x14ac:dyDescent="0.3">
      <c r="A5" s="9" t="s">
        <v>77</v>
      </c>
      <c r="B5" s="9"/>
      <c r="C5" s="9"/>
      <c r="D5" s="9"/>
      <c r="E5" s="9"/>
      <c r="F5" s="9"/>
      <c r="G5" s="9"/>
      <c r="H5" s="9"/>
      <c r="I5" s="9"/>
      <c r="J5" s="9"/>
      <c r="K5" s="9"/>
      <c r="L5" s="9"/>
      <c r="M5" s="9"/>
      <c r="N5" s="9"/>
      <c r="O5" s="9"/>
    </row>
    <row r="6" spans="1:15" ht="15.75" x14ac:dyDescent="0.25">
      <c r="A6" s="10" t="s">
        <v>87</v>
      </c>
      <c r="B6" s="10"/>
      <c r="C6" s="10"/>
      <c r="D6" s="11"/>
      <c r="E6" s="12"/>
      <c r="F6" s="12"/>
      <c r="G6" s="12"/>
      <c r="H6" s="12"/>
      <c r="I6" s="12"/>
      <c r="J6" s="12"/>
      <c r="K6" s="12"/>
      <c r="L6" s="12"/>
      <c r="M6" s="12"/>
      <c r="N6" s="12"/>
      <c r="O6" s="12"/>
    </row>
    <row r="7" spans="1:15" x14ac:dyDescent="0.25">
      <c r="A7" s="13" t="s">
        <v>0</v>
      </c>
      <c r="B7" s="13"/>
      <c r="C7" s="13"/>
      <c r="D7" s="13"/>
      <c r="E7" s="13"/>
      <c r="F7" s="13"/>
      <c r="G7" s="13"/>
      <c r="H7" s="13"/>
      <c r="I7" s="13"/>
      <c r="J7" s="13"/>
      <c r="K7" s="13"/>
      <c r="L7" s="13"/>
      <c r="M7" s="13"/>
      <c r="N7" s="13"/>
      <c r="O7" s="13"/>
    </row>
    <row r="9" spans="1:15" ht="18.75" customHeight="1" x14ac:dyDescent="0.3">
      <c r="A9" s="14" t="s">
        <v>67</v>
      </c>
      <c r="B9" s="15"/>
      <c r="C9" s="15"/>
      <c r="D9" s="15"/>
      <c r="E9" s="15"/>
      <c r="F9" s="15"/>
      <c r="G9" s="15"/>
      <c r="H9" s="15"/>
      <c r="I9" s="15"/>
      <c r="J9" s="15"/>
      <c r="K9" s="15"/>
      <c r="L9" s="15"/>
      <c r="M9" s="15"/>
      <c r="N9" s="15"/>
      <c r="O9" s="15"/>
    </row>
    <row r="10" spans="1:15" x14ac:dyDescent="0.25">
      <c r="G10" s="8"/>
    </row>
    <row r="11" spans="1:15" ht="18.75" customHeight="1" x14ac:dyDescent="0.3">
      <c r="A11" s="16" t="s">
        <v>41</v>
      </c>
      <c r="B11" s="17"/>
      <c r="C11" s="1" t="s">
        <v>36</v>
      </c>
      <c r="D11" s="18"/>
      <c r="E11" s="19" t="s">
        <v>1</v>
      </c>
      <c r="F11" s="1"/>
      <c r="G11" s="20"/>
      <c r="H11" s="19" t="s">
        <v>2</v>
      </c>
      <c r="I11" s="1"/>
      <c r="J11" s="20"/>
      <c r="K11" s="16" t="s">
        <v>3</v>
      </c>
      <c r="L11" s="16"/>
      <c r="M11" s="21"/>
      <c r="N11" s="87"/>
      <c r="O11" s="88"/>
    </row>
    <row r="12" spans="1:15" ht="15" customHeight="1" x14ac:dyDescent="0.25">
      <c r="G12" s="9"/>
    </row>
    <row r="13" spans="1:15" ht="49.5" customHeight="1" x14ac:dyDescent="0.25">
      <c r="A13" s="80" t="s">
        <v>85</v>
      </c>
      <c r="B13" s="81"/>
      <c r="C13" s="81"/>
      <c r="D13" s="81"/>
      <c r="E13" s="81"/>
      <c r="F13" s="81"/>
      <c r="G13" s="81"/>
      <c r="H13" s="81"/>
      <c r="I13" s="81"/>
      <c r="J13" s="81"/>
      <c r="K13" s="81"/>
      <c r="L13" s="81"/>
      <c r="M13" s="81"/>
      <c r="N13" s="81"/>
      <c r="O13" s="82"/>
    </row>
    <row r="14" spans="1:15" ht="15" customHeight="1" x14ac:dyDescent="0.25">
      <c r="G14" s="9"/>
    </row>
    <row r="15" spans="1:15" ht="17.25" thickBot="1" x14ac:dyDescent="0.3">
      <c r="A15" s="53" t="s">
        <v>4</v>
      </c>
      <c r="B15" s="53"/>
      <c r="C15" s="53"/>
      <c r="D15" s="54"/>
      <c r="E15" s="53" t="s">
        <v>62</v>
      </c>
      <c r="F15" s="53"/>
      <c r="G15" s="53"/>
      <c r="H15" s="53"/>
      <c r="I15" s="53"/>
      <c r="J15" s="55"/>
      <c r="K15" s="53" t="s">
        <v>61</v>
      </c>
      <c r="L15" s="53"/>
      <c r="M15" s="53"/>
      <c r="N15" s="56"/>
      <c r="O15" s="56"/>
    </row>
    <row r="16" spans="1:15" ht="24.95" customHeight="1" x14ac:dyDescent="0.25">
      <c r="A16" s="86"/>
      <c r="B16" s="86"/>
      <c r="C16" s="86"/>
      <c r="D16" s="9"/>
      <c r="E16" s="86"/>
      <c r="F16" s="86"/>
      <c r="G16" s="86"/>
      <c r="H16" s="86"/>
      <c r="I16" s="86"/>
      <c r="K16" s="86"/>
      <c r="L16" s="86"/>
      <c r="M16" s="86"/>
      <c r="N16" s="86"/>
      <c r="O16" s="86"/>
    </row>
    <row r="17" spans="1:15" ht="15" customHeight="1" x14ac:dyDescent="0.25">
      <c r="A17" s="22" t="s">
        <v>66</v>
      </c>
      <c r="B17" s="22"/>
      <c r="C17" s="22"/>
      <c r="D17" s="23"/>
      <c r="E17" s="22" t="s">
        <v>66</v>
      </c>
      <c r="F17" s="22"/>
      <c r="G17" s="22"/>
      <c r="K17" s="22" t="s">
        <v>57</v>
      </c>
      <c r="L17" s="22"/>
      <c r="M17" s="22"/>
    </row>
    <row r="18" spans="1:15" ht="24.95" customHeight="1" x14ac:dyDescent="0.25">
      <c r="A18" s="85"/>
      <c r="B18" s="85"/>
      <c r="C18" s="85"/>
      <c r="D18" s="9"/>
      <c r="E18" s="85"/>
      <c r="F18" s="85"/>
      <c r="G18" s="85"/>
      <c r="H18" s="85"/>
      <c r="I18" s="85"/>
      <c r="K18" s="85"/>
      <c r="L18" s="85"/>
      <c r="M18" s="85"/>
      <c r="N18" s="85"/>
      <c r="O18" s="85"/>
    </row>
    <row r="19" spans="1:15" ht="15" customHeight="1" x14ac:dyDescent="0.25">
      <c r="A19" s="22" t="s">
        <v>63</v>
      </c>
      <c r="B19" s="22"/>
      <c r="C19" s="22"/>
      <c r="D19" s="23"/>
      <c r="E19" s="22" t="s">
        <v>63</v>
      </c>
      <c r="F19" s="22"/>
      <c r="G19" s="22"/>
      <c r="K19" s="22" t="s">
        <v>58</v>
      </c>
      <c r="L19" s="22"/>
      <c r="M19" s="22"/>
    </row>
    <row r="20" spans="1:15" ht="24.95" customHeight="1" x14ac:dyDescent="0.25">
      <c r="A20" s="85"/>
      <c r="B20" s="85"/>
      <c r="C20" s="85"/>
      <c r="D20" s="9"/>
      <c r="E20" s="85"/>
      <c r="F20" s="85"/>
      <c r="G20" s="85"/>
      <c r="H20" s="85"/>
      <c r="I20" s="85"/>
      <c r="K20" s="85"/>
      <c r="L20" s="85"/>
      <c r="M20" s="85"/>
      <c r="N20" s="85"/>
      <c r="O20" s="85"/>
    </row>
    <row r="21" spans="1:15" ht="15" customHeight="1" x14ac:dyDescent="0.25">
      <c r="A21" s="22" t="s">
        <v>64</v>
      </c>
      <c r="B21" s="22"/>
      <c r="C21" s="22"/>
      <c r="D21" s="23"/>
      <c r="E21" s="22" t="s">
        <v>64</v>
      </c>
      <c r="F21" s="22"/>
      <c r="G21" s="22"/>
      <c r="K21" s="22" t="s">
        <v>59</v>
      </c>
      <c r="L21" s="22"/>
      <c r="M21" s="22"/>
    </row>
    <row r="22" spans="1:15" ht="6.95" customHeight="1" x14ac:dyDescent="0.25">
      <c r="A22" s="9"/>
      <c r="B22" s="9"/>
      <c r="C22" s="9"/>
      <c r="D22" s="9"/>
      <c r="F22" s="9"/>
      <c r="G22" s="9"/>
      <c r="H22" s="9"/>
      <c r="I22" s="9"/>
      <c r="K22" s="9"/>
      <c r="L22" s="9"/>
      <c r="M22" s="9"/>
      <c r="N22" s="9"/>
      <c r="O22" s="9"/>
    </row>
    <row r="23" spans="1:15" ht="6.95" customHeight="1" x14ac:dyDescent="0.25">
      <c r="A23" s="24"/>
      <c r="B23" s="24"/>
      <c r="C23" s="24"/>
      <c r="D23" s="24"/>
      <c r="E23" s="25"/>
      <c r="F23" s="24"/>
      <c r="G23" s="24"/>
      <c r="H23" s="24"/>
      <c r="I23" s="24"/>
      <c r="J23" s="25"/>
      <c r="K23" s="24"/>
      <c r="L23" s="24"/>
      <c r="M23" s="24"/>
      <c r="N23" s="24"/>
      <c r="O23" s="24"/>
    </row>
    <row r="24" spans="1:15" ht="6.95" customHeight="1" x14ac:dyDescent="0.25">
      <c r="A24" s="9"/>
      <c r="B24" s="9"/>
      <c r="C24" s="9"/>
      <c r="D24" s="9"/>
      <c r="F24" s="9"/>
      <c r="G24" s="9"/>
      <c r="H24" s="9"/>
      <c r="I24" s="9"/>
      <c r="K24" s="9"/>
      <c r="L24" s="9"/>
      <c r="M24" s="9"/>
      <c r="N24" s="9"/>
      <c r="O24" s="9"/>
    </row>
    <row r="25" spans="1:15" ht="24.95" customHeight="1" x14ac:dyDescent="0.3">
      <c r="A25" s="14" t="s">
        <v>68</v>
      </c>
      <c r="B25" s="15"/>
      <c r="C25" s="15"/>
      <c r="D25" s="15"/>
      <c r="E25" s="15"/>
      <c r="F25" s="15"/>
      <c r="G25" s="15"/>
      <c r="H25" s="15"/>
      <c r="I25" s="15"/>
      <c r="J25" s="15"/>
      <c r="K25" s="15"/>
      <c r="L25" s="15"/>
      <c r="M25" s="15"/>
      <c r="N25" s="15"/>
      <c r="O25" s="15"/>
    </row>
    <row r="26" spans="1:15" ht="6.95" customHeight="1" x14ac:dyDescent="0.25"/>
    <row r="27" spans="1:15" ht="24.95" customHeight="1" x14ac:dyDescent="0.25">
      <c r="A27" s="26" t="s">
        <v>17</v>
      </c>
      <c r="B27" s="2" t="s">
        <v>25</v>
      </c>
      <c r="F27" s="27"/>
      <c r="G27" s="93"/>
      <c r="H27" s="93"/>
      <c r="I27" s="93"/>
      <c r="J27" s="28"/>
      <c r="K27" s="29"/>
      <c r="L27" s="29"/>
      <c r="M27" s="29"/>
      <c r="N27" s="29"/>
      <c r="O27" s="29"/>
    </row>
    <row r="28" spans="1:15" ht="24.95" customHeight="1" thickBot="1" x14ac:dyDescent="0.3">
      <c r="A28" s="26" t="s">
        <v>18</v>
      </c>
      <c r="B28" s="2" t="s">
        <v>65</v>
      </c>
      <c r="F28" s="30"/>
      <c r="G28" s="94" t="str">
        <f>IF(O58=0,"",O58)</f>
        <v/>
      </c>
      <c r="H28" s="94"/>
      <c r="I28" s="94"/>
      <c r="J28" s="28" t="s">
        <v>80</v>
      </c>
      <c r="K28" s="29"/>
      <c r="L28" s="29"/>
      <c r="M28" s="29"/>
      <c r="N28" s="29"/>
      <c r="O28" s="29"/>
    </row>
    <row r="29" spans="1:15" ht="24.95" customHeight="1" x14ac:dyDescent="0.25">
      <c r="A29" s="26" t="s">
        <v>19</v>
      </c>
      <c r="B29" s="2" t="s">
        <v>83</v>
      </c>
      <c r="F29" s="27" t="s">
        <v>32</v>
      </c>
      <c r="G29" s="92"/>
      <c r="H29" s="92"/>
      <c r="I29" s="92"/>
      <c r="J29" s="28"/>
      <c r="K29" s="29"/>
      <c r="L29" s="29"/>
      <c r="M29" s="29"/>
      <c r="N29" s="29"/>
      <c r="O29" s="29"/>
    </row>
    <row r="30" spans="1:15" ht="24.95" customHeight="1" thickBot="1" x14ac:dyDescent="0.3">
      <c r="A30" s="26" t="s">
        <v>20</v>
      </c>
      <c r="B30" s="2" t="s">
        <v>84</v>
      </c>
      <c r="F30" s="30" t="s">
        <v>32</v>
      </c>
      <c r="G30" s="95"/>
      <c r="H30" s="95"/>
      <c r="I30" s="95"/>
      <c r="J30" s="28"/>
      <c r="K30" s="29"/>
      <c r="L30" s="29"/>
      <c r="M30" s="29"/>
      <c r="N30" s="29"/>
      <c r="O30" s="29"/>
    </row>
    <row r="31" spans="1:15" ht="24.95" customHeight="1" x14ac:dyDescent="0.25">
      <c r="A31" s="26" t="s">
        <v>21</v>
      </c>
      <c r="B31" s="2" t="s">
        <v>72</v>
      </c>
      <c r="F31" s="27" t="s">
        <v>32</v>
      </c>
      <c r="G31" s="96" t="str">
        <f>IF(G29="","",ROUND((G29-G30),2))</f>
        <v/>
      </c>
      <c r="H31" s="97"/>
      <c r="I31" s="97"/>
      <c r="J31" s="28"/>
      <c r="K31" s="29"/>
      <c r="L31" s="29"/>
      <c r="M31" s="29"/>
      <c r="N31" s="29"/>
      <c r="O31" s="29"/>
    </row>
    <row r="32" spans="1:15" ht="24.95" customHeight="1" x14ac:dyDescent="0.25">
      <c r="A32" s="26" t="s">
        <v>22</v>
      </c>
      <c r="B32" s="2" t="s">
        <v>55</v>
      </c>
      <c r="F32" s="27" t="s">
        <v>32</v>
      </c>
      <c r="G32" s="98" t="str">
        <f>IF(G29="","",(ROUND((G31*0.08),2)))</f>
        <v/>
      </c>
      <c r="H32" s="99"/>
      <c r="I32" s="99"/>
      <c r="J32" s="31" t="s">
        <v>76</v>
      </c>
      <c r="K32" s="32"/>
      <c r="L32" s="32"/>
      <c r="M32" s="32"/>
      <c r="N32" s="32"/>
      <c r="O32" s="32"/>
    </row>
    <row r="33" spans="1:15" ht="24.95" customHeight="1" thickBot="1" x14ac:dyDescent="0.3">
      <c r="A33" s="26" t="s">
        <v>23</v>
      </c>
      <c r="B33" s="2" t="s">
        <v>56</v>
      </c>
      <c r="F33" s="30" t="s">
        <v>32</v>
      </c>
      <c r="G33" s="100" t="str">
        <f>IF(G29="","",(ROUND((G31*0.02),2)))</f>
        <v/>
      </c>
      <c r="H33" s="101"/>
      <c r="I33" s="101"/>
      <c r="J33" s="31" t="s">
        <v>79</v>
      </c>
      <c r="K33" s="32"/>
      <c r="L33" s="32"/>
      <c r="M33" s="32"/>
      <c r="N33" s="32"/>
      <c r="O33" s="32"/>
    </row>
    <row r="34" spans="1:15" ht="24.95" customHeight="1" x14ac:dyDescent="0.25">
      <c r="A34" s="26" t="s">
        <v>24</v>
      </c>
      <c r="B34" s="2" t="s">
        <v>73</v>
      </c>
      <c r="F34" s="27" t="s">
        <v>32</v>
      </c>
      <c r="G34" s="96" t="str">
        <f>IF(G29="","",G32+G33)</f>
        <v/>
      </c>
      <c r="H34" s="97"/>
      <c r="I34" s="97"/>
      <c r="J34" s="28"/>
      <c r="K34" s="29"/>
      <c r="L34" s="29"/>
      <c r="M34" s="29"/>
      <c r="N34" s="29"/>
      <c r="O34" s="29"/>
    </row>
    <row r="35" spans="1:15" ht="24.95" customHeight="1" x14ac:dyDescent="0.25">
      <c r="A35" s="26" t="s">
        <v>27</v>
      </c>
      <c r="B35" s="2" t="s">
        <v>26</v>
      </c>
      <c r="F35" s="27" t="s">
        <v>32</v>
      </c>
      <c r="G35" s="102"/>
      <c r="H35" s="103"/>
      <c r="I35" s="103"/>
      <c r="J35" s="28" t="s">
        <v>81</v>
      </c>
      <c r="K35" s="29"/>
      <c r="L35" s="29"/>
      <c r="M35" s="29"/>
      <c r="N35" s="29"/>
      <c r="O35" s="29"/>
    </row>
    <row r="36" spans="1:15" ht="24.95" customHeight="1" x14ac:dyDescent="0.25">
      <c r="A36" s="26" t="s">
        <v>28</v>
      </c>
      <c r="B36" s="2" t="s">
        <v>30</v>
      </c>
      <c r="F36" s="33" t="s">
        <v>32</v>
      </c>
      <c r="G36" s="102"/>
      <c r="H36" s="103"/>
      <c r="I36" s="103"/>
      <c r="J36" s="28" t="s">
        <v>82</v>
      </c>
      <c r="K36" s="29"/>
      <c r="L36" s="29"/>
      <c r="M36" s="29"/>
      <c r="N36" s="29"/>
      <c r="O36" s="29"/>
    </row>
    <row r="37" spans="1:15" ht="24.95" customHeight="1" thickBot="1" x14ac:dyDescent="0.3">
      <c r="A37" s="34" t="s">
        <v>29</v>
      </c>
      <c r="B37" s="35" t="s">
        <v>74</v>
      </c>
      <c r="C37" s="36"/>
      <c r="D37" s="36"/>
      <c r="E37" s="36"/>
      <c r="F37" s="35" t="s">
        <v>32</v>
      </c>
      <c r="G37" s="104" t="str">
        <f>IF(G29="","",SUM(G34:G36))</f>
        <v/>
      </c>
      <c r="H37" s="105"/>
      <c r="I37" s="105"/>
      <c r="J37" s="37" t="s">
        <v>31</v>
      </c>
      <c r="K37" s="36"/>
      <c r="L37" s="36"/>
      <c r="M37" s="36"/>
      <c r="N37" s="36"/>
      <c r="O37" s="36"/>
    </row>
    <row r="38" spans="1:15" ht="20.100000000000001" customHeight="1" thickTop="1" x14ac:dyDescent="0.25">
      <c r="A38" s="38"/>
      <c r="B38" s="39" t="s">
        <v>54</v>
      </c>
      <c r="C38" s="40"/>
      <c r="D38" s="40"/>
      <c r="E38" s="40"/>
      <c r="F38" s="40"/>
      <c r="G38" s="40"/>
      <c r="H38" s="40"/>
      <c r="I38" s="40"/>
      <c r="J38" s="40"/>
      <c r="K38" s="40"/>
      <c r="L38" s="40"/>
      <c r="M38" s="40"/>
      <c r="N38" s="40"/>
      <c r="O38" s="40"/>
    </row>
    <row r="39" spans="1:15" ht="6.95" customHeight="1" x14ac:dyDescent="0.25"/>
    <row r="40" spans="1:15" ht="6.95" customHeight="1" x14ac:dyDescent="0.25">
      <c r="A40" s="24"/>
      <c r="B40" s="24"/>
      <c r="C40" s="24"/>
      <c r="D40" s="24"/>
      <c r="E40" s="25"/>
      <c r="F40" s="24"/>
      <c r="G40" s="24"/>
      <c r="H40" s="24"/>
      <c r="I40" s="24"/>
      <c r="J40" s="25"/>
      <c r="K40" s="24"/>
      <c r="L40" s="24"/>
      <c r="M40" s="24"/>
      <c r="N40" s="24"/>
      <c r="O40" s="24"/>
    </row>
    <row r="41" spans="1:15" ht="6.95" customHeight="1" x14ac:dyDescent="0.25"/>
    <row r="42" spans="1:15" ht="18.75" x14ac:dyDescent="0.3">
      <c r="A42" s="14" t="s">
        <v>69</v>
      </c>
      <c r="B42" s="15"/>
      <c r="C42" s="15"/>
      <c r="D42" s="15"/>
      <c r="E42" s="15"/>
      <c r="F42" s="15"/>
      <c r="G42" s="15"/>
      <c r="H42" s="15"/>
      <c r="I42" s="15"/>
      <c r="J42" s="15"/>
      <c r="K42" s="15"/>
      <c r="L42" s="15"/>
      <c r="M42" s="15"/>
      <c r="N42" s="15"/>
      <c r="O42" s="15"/>
    </row>
    <row r="43" spans="1:15" ht="5.0999999999999996" customHeight="1" x14ac:dyDescent="0.25"/>
    <row r="44" spans="1:15" ht="24.95" customHeight="1" x14ac:dyDescent="0.25">
      <c r="A44" s="89" t="s">
        <v>86</v>
      </c>
      <c r="B44" s="89"/>
      <c r="C44" s="89"/>
      <c r="D44" s="89"/>
      <c r="E44" s="89"/>
      <c r="F44" s="89"/>
      <c r="G44" s="89"/>
      <c r="H44" s="89"/>
      <c r="I44" s="89"/>
      <c r="J44" s="89"/>
      <c r="K44" s="89"/>
      <c r="L44" s="89"/>
      <c r="M44" s="89"/>
      <c r="N44" s="89"/>
      <c r="O44" s="89"/>
    </row>
    <row r="45" spans="1:15" ht="24.95" customHeight="1" x14ac:dyDescent="0.25">
      <c r="A45" s="90"/>
      <c r="B45" s="90"/>
      <c r="C45" s="90"/>
      <c r="D45" s="90"/>
      <c r="E45" s="90"/>
      <c r="F45" s="90"/>
      <c r="G45" s="90"/>
      <c r="H45" s="90"/>
      <c r="I45" s="90"/>
      <c r="J45" s="90"/>
      <c r="K45" s="90"/>
      <c r="L45" s="90"/>
      <c r="M45" s="90"/>
      <c r="N45" s="90"/>
      <c r="O45" s="90"/>
    </row>
    <row r="46" spans="1:15" ht="15" customHeight="1" x14ac:dyDescent="0.25">
      <c r="A46" s="41"/>
      <c r="B46" s="41"/>
      <c r="C46" s="41"/>
      <c r="D46" s="41"/>
      <c r="E46" s="41"/>
      <c r="F46" s="41"/>
      <c r="G46" s="41"/>
      <c r="H46" s="41"/>
    </row>
    <row r="47" spans="1:15" ht="15.75" customHeight="1" x14ac:dyDescent="0.25">
      <c r="A47" s="42" t="s">
        <v>70</v>
      </c>
      <c r="B47" s="43"/>
      <c r="C47" s="43"/>
      <c r="D47" s="43"/>
      <c r="E47" s="43"/>
      <c r="F47" s="43"/>
      <c r="G47" s="43"/>
      <c r="H47" s="43"/>
      <c r="I47" s="27"/>
      <c r="J47" s="27"/>
      <c r="K47" s="27"/>
      <c r="L47" s="27"/>
      <c r="M47" s="27"/>
      <c r="N47" s="27"/>
      <c r="O47" s="27"/>
    </row>
    <row r="48" spans="1:15" ht="6.95" customHeight="1" x14ac:dyDescent="0.25"/>
    <row r="49" spans="1:15" x14ac:dyDescent="0.25">
      <c r="A49" s="44" t="s">
        <v>71</v>
      </c>
      <c r="B49" s="45"/>
      <c r="C49" s="45"/>
      <c r="E49" s="46" t="s">
        <v>42</v>
      </c>
      <c r="H49" s="44" t="s">
        <v>71</v>
      </c>
      <c r="I49" s="45"/>
      <c r="J49" s="45"/>
      <c r="O49" s="46" t="s">
        <v>42</v>
      </c>
    </row>
    <row r="50" spans="1:15" x14ac:dyDescent="0.25">
      <c r="A50" s="83"/>
      <c r="B50" s="83"/>
      <c r="C50" s="83"/>
      <c r="E50" s="51"/>
      <c r="H50" s="83"/>
      <c r="I50" s="83"/>
      <c r="J50" s="83"/>
      <c r="K50" s="83"/>
      <c r="L50" s="83"/>
      <c r="M50" s="83"/>
      <c r="O50" s="51"/>
    </row>
    <row r="51" spans="1:15" x14ac:dyDescent="0.25">
      <c r="A51" s="84"/>
      <c r="B51" s="84"/>
      <c r="C51" s="84"/>
      <c r="E51" s="52"/>
      <c r="H51" s="84"/>
      <c r="I51" s="84"/>
      <c r="J51" s="84"/>
      <c r="K51" s="84"/>
      <c r="L51" s="84"/>
      <c r="M51" s="84"/>
      <c r="O51" s="52"/>
    </row>
    <row r="52" spans="1:15" x14ac:dyDescent="0.25">
      <c r="A52" s="84"/>
      <c r="B52" s="84"/>
      <c r="C52" s="84"/>
      <c r="E52" s="52"/>
      <c r="H52" s="84"/>
      <c r="I52" s="84"/>
      <c r="J52" s="84"/>
      <c r="K52" s="84"/>
      <c r="L52" s="84"/>
      <c r="M52" s="84"/>
      <c r="O52" s="52"/>
    </row>
    <row r="53" spans="1:15" x14ac:dyDescent="0.25">
      <c r="A53" s="84"/>
      <c r="B53" s="84"/>
      <c r="C53" s="84"/>
      <c r="E53" s="52"/>
      <c r="H53" s="84"/>
      <c r="I53" s="84"/>
      <c r="J53" s="84"/>
      <c r="K53" s="84"/>
      <c r="L53" s="84"/>
      <c r="M53" s="84"/>
      <c r="O53" s="52"/>
    </row>
    <row r="55" spans="1:15" ht="16.5" thickBot="1" x14ac:dyDescent="0.3">
      <c r="A55" s="47" t="s">
        <v>33</v>
      </c>
      <c r="B55" s="48"/>
      <c r="C55" s="48"/>
      <c r="D55" s="48"/>
      <c r="E55" s="48"/>
    </row>
    <row r="56" spans="1:15" ht="5.0999999999999996" customHeight="1" x14ac:dyDescent="0.25">
      <c r="A56" s="9"/>
    </row>
    <row r="57" spans="1:15" x14ac:dyDescent="0.25">
      <c r="A57" s="2" t="s">
        <v>44</v>
      </c>
      <c r="E57" s="51"/>
    </row>
    <row r="58" spans="1:15" ht="15.75" thickBot="1" x14ac:dyDescent="0.3">
      <c r="A58" s="2" t="s">
        <v>43</v>
      </c>
      <c r="E58" s="52"/>
      <c r="H58" s="49" t="s">
        <v>45</v>
      </c>
      <c r="O58" s="50" t="str">
        <f>IF((E58+SUM(E50:E53)+SUM(O50:O53))=0,"",(E58+SUM(E50:E53)+SUM(O50:O53)))</f>
        <v/>
      </c>
    </row>
    <row r="59" spans="1:15" ht="15.75" thickTop="1" x14ac:dyDescent="0.25"/>
  </sheetData>
  <sheetProtection password="EDC4" sheet="1" objects="1" scenarios="1" selectLockedCells="1"/>
  <mergeCells count="32">
    <mergeCell ref="N11:O11"/>
    <mergeCell ref="A44:O45"/>
    <mergeCell ref="H2:I2"/>
    <mergeCell ref="G29:I29"/>
    <mergeCell ref="G27:I27"/>
    <mergeCell ref="G28:I28"/>
    <mergeCell ref="G30:I30"/>
    <mergeCell ref="G31:I31"/>
    <mergeCell ref="G32:I32"/>
    <mergeCell ref="G33:I33"/>
    <mergeCell ref="G34:I34"/>
    <mergeCell ref="G35:I35"/>
    <mergeCell ref="G36:I36"/>
    <mergeCell ref="G37:I37"/>
    <mergeCell ref="A16:C16"/>
    <mergeCell ref="A18:C18"/>
    <mergeCell ref="A13:O13"/>
    <mergeCell ref="H50:M50"/>
    <mergeCell ref="H51:M51"/>
    <mergeCell ref="H52:M52"/>
    <mergeCell ref="H53:M53"/>
    <mergeCell ref="A50:C50"/>
    <mergeCell ref="A51:C51"/>
    <mergeCell ref="A52:C52"/>
    <mergeCell ref="A53:C53"/>
    <mergeCell ref="A20:C20"/>
    <mergeCell ref="E16:I16"/>
    <mergeCell ref="E18:I18"/>
    <mergeCell ref="E20:I20"/>
    <mergeCell ref="K16:O16"/>
    <mergeCell ref="K18:O18"/>
    <mergeCell ref="K20:O20"/>
  </mergeCells>
  <dataValidations count="4">
    <dataValidation type="list" allowBlank="1" showInputMessage="1" showErrorMessage="1" prompt="Select from Drop Down" sqref="C11" xr:uid="{00000000-0002-0000-0000-000000000000}">
      <formula1>Municipalities</formula1>
    </dataValidation>
    <dataValidation type="list" allowBlank="1" showInputMessage="1" prompt="Select from Drop Down" sqref="F11" xr:uid="{00000000-0002-0000-0000-000001000000}">
      <formula1>Months</formula1>
    </dataValidation>
    <dataValidation type="list" allowBlank="1" showInputMessage="1" showErrorMessage="1" prompt="Select from Drop Down" sqref="I11" xr:uid="{00000000-0002-0000-0000-000002000000}">
      <formula1>Years</formula1>
    </dataValidation>
    <dataValidation allowBlank="1" showInputMessage="1" showErrorMessage="1" prompt="Enter Permit Number" sqref="N11:O11" xr:uid="{00000000-0002-0000-0000-000003000000}"/>
  </dataValidations>
  <pageMargins left="0.25" right="0.25" top="0.25" bottom="0.2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3"/>
  <sheetViews>
    <sheetView tabSelected="1" workbookViewId="0">
      <selection activeCell="N11" sqref="N11:Q11"/>
    </sheetView>
  </sheetViews>
  <sheetFormatPr defaultColWidth="9.140625" defaultRowHeight="15" x14ac:dyDescent="0.25"/>
  <cols>
    <col min="1" max="1" width="4.7109375" style="2" customWidth="1"/>
    <col min="2" max="2" width="12.7109375" style="2" customWidth="1"/>
    <col min="3" max="3" width="23.42578125" style="2" customWidth="1"/>
    <col min="4" max="4" width="2.7109375" style="2" customWidth="1"/>
    <col min="5" max="5" width="8.5703125" style="2" customWidth="1"/>
    <col min="6" max="6" width="14.7109375" style="2" customWidth="1"/>
    <col min="7" max="7" width="2.7109375" style="2" customWidth="1"/>
    <col min="8" max="8" width="5.5703125" style="2" customWidth="1"/>
    <col min="9" max="9" width="10.7109375" style="2" customWidth="1"/>
    <col min="10" max="11" width="2.7109375" style="2" customWidth="1"/>
    <col min="12" max="12" width="10.5703125" style="2" customWidth="1"/>
    <col min="13" max="13" width="2.7109375" style="2" customWidth="1"/>
    <col min="14" max="14" width="2.5703125" style="2" customWidth="1"/>
    <col min="15" max="15" width="14.5703125" style="2" customWidth="1"/>
    <col min="16" max="16" width="2.5703125" style="2" customWidth="1"/>
    <col min="17" max="17" width="12.7109375" style="2" customWidth="1"/>
    <col min="18" max="16384" width="9.140625" style="2"/>
  </cols>
  <sheetData>
    <row r="1" spans="1:17" ht="18.75" x14ac:dyDescent="0.3">
      <c r="A1" s="76" t="s">
        <v>75</v>
      </c>
      <c r="B1" s="76"/>
      <c r="C1" s="76"/>
      <c r="D1" s="77"/>
      <c r="E1" s="77"/>
      <c r="F1" s="77"/>
      <c r="G1" s="77"/>
      <c r="H1" s="77"/>
      <c r="I1" s="77"/>
      <c r="J1" s="77"/>
      <c r="K1" s="77"/>
      <c r="L1" s="77"/>
      <c r="M1" s="77"/>
      <c r="N1" s="77"/>
      <c r="O1" s="77"/>
      <c r="P1" s="77"/>
      <c r="Q1" s="79" t="s">
        <v>94</v>
      </c>
    </row>
    <row r="2" spans="1:17" ht="19.5" thickBot="1" x14ac:dyDescent="0.35">
      <c r="A2" s="3"/>
      <c r="B2" s="4"/>
      <c r="C2" s="4"/>
      <c r="D2" s="4"/>
      <c r="E2" s="4"/>
      <c r="F2" s="5" t="s">
        <v>53</v>
      </c>
      <c r="G2" s="4"/>
      <c r="H2" s="91" t="str">
        <f>IF(C11="","",VLOOKUP(C11,Sheet2!$G$1:$H$8,2,FALSE))</f>
        <v>84-8403-05-1</v>
      </c>
      <c r="I2" s="91"/>
      <c r="J2" s="3"/>
      <c r="K2" s="6"/>
      <c r="L2" s="4"/>
      <c r="M2" s="4"/>
      <c r="N2" s="4"/>
      <c r="O2" s="4"/>
      <c r="P2" s="4"/>
      <c r="Q2" s="4"/>
    </row>
    <row r="4" spans="1:17" x14ac:dyDescent="0.25">
      <c r="A4" s="7" t="s">
        <v>96</v>
      </c>
      <c r="B4" s="7"/>
      <c r="C4" s="7"/>
      <c r="D4" s="8"/>
      <c r="E4" s="8"/>
      <c r="F4" s="8"/>
      <c r="G4" s="8"/>
      <c r="H4" s="8"/>
      <c r="I4" s="8"/>
      <c r="J4" s="8"/>
      <c r="K4" s="8"/>
      <c r="L4" s="8"/>
      <c r="M4" s="8"/>
      <c r="N4" s="8"/>
      <c r="O4" s="8"/>
      <c r="P4" s="8"/>
      <c r="Q4" s="8"/>
    </row>
    <row r="5" spans="1:17" ht="15" customHeight="1" x14ac:dyDescent="0.3">
      <c r="A5" s="9" t="s">
        <v>97</v>
      </c>
      <c r="B5" s="9"/>
      <c r="C5" s="9"/>
      <c r="D5" s="9"/>
      <c r="E5" s="9"/>
      <c r="F5" s="9"/>
      <c r="G5" s="9"/>
      <c r="H5" s="9"/>
      <c r="I5" s="9"/>
      <c r="J5" s="9"/>
      <c r="K5" s="9"/>
      <c r="L5" s="9"/>
      <c r="M5" s="9"/>
      <c r="N5" s="9"/>
      <c r="O5" s="9"/>
      <c r="P5" s="9"/>
      <c r="Q5" s="9"/>
    </row>
    <row r="6" spans="1:17" ht="15" customHeight="1" x14ac:dyDescent="0.25">
      <c r="A6" s="10" t="s">
        <v>87</v>
      </c>
      <c r="B6" s="10"/>
      <c r="C6" s="10"/>
      <c r="D6" s="11"/>
      <c r="E6" s="12"/>
      <c r="F6" s="12"/>
      <c r="G6" s="12"/>
      <c r="H6" s="12"/>
      <c r="I6" s="12"/>
      <c r="J6" s="12"/>
      <c r="K6" s="12"/>
      <c r="L6" s="12"/>
      <c r="M6" s="12"/>
      <c r="N6" s="12"/>
      <c r="O6" s="12"/>
      <c r="P6" s="12"/>
      <c r="Q6" s="12"/>
    </row>
    <row r="7" spans="1:17" ht="15" customHeight="1" x14ac:dyDescent="0.25">
      <c r="A7" s="13" t="s">
        <v>0</v>
      </c>
      <c r="B7" s="13"/>
      <c r="C7" s="13"/>
      <c r="D7" s="13"/>
      <c r="E7" s="13"/>
      <c r="F7" s="13"/>
      <c r="G7" s="13"/>
      <c r="H7" s="13"/>
      <c r="I7" s="13"/>
      <c r="J7" s="13"/>
      <c r="K7" s="13"/>
      <c r="L7" s="13"/>
      <c r="M7" s="13"/>
      <c r="N7" s="13"/>
      <c r="O7" s="13"/>
      <c r="P7" s="13"/>
      <c r="Q7" s="13"/>
    </row>
    <row r="8" spans="1:17" ht="15" customHeight="1" x14ac:dyDescent="0.25">
      <c r="G8" s="9"/>
    </row>
    <row r="9" spans="1:17" ht="18.75" customHeight="1" x14ac:dyDescent="0.3">
      <c r="A9" s="14" t="s">
        <v>67</v>
      </c>
      <c r="B9" s="15"/>
      <c r="C9" s="15"/>
      <c r="D9" s="15"/>
      <c r="E9" s="15"/>
      <c r="F9" s="15"/>
      <c r="G9" s="15"/>
      <c r="H9" s="15"/>
      <c r="I9" s="15"/>
      <c r="J9" s="15"/>
      <c r="K9" s="15"/>
      <c r="L9" s="15"/>
      <c r="M9" s="15"/>
      <c r="N9" s="15"/>
      <c r="O9" s="15"/>
      <c r="P9" s="15"/>
      <c r="Q9" s="15"/>
    </row>
    <row r="10" spans="1:17" ht="15" customHeight="1" x14ac:dyDescent="0.25">
      <c r="G10" s="9"/>
    </row>
    <row r="11" spans="1:17" ht="18.75" customHeight="1" x14ac:dyDescent="0.3">
      <c r="A11" s="16" t="s">
        <v>41</v>
      </c>
      <c r="B11" s="17"/>
      <c r="C11" s="1" t="s">
        <v>36</v>
      </c>
      <c r="D11" s="18"/>
      <c r="E11" s="19" t="s">
        <v>1</v>
      </c>
      <c r="F11" s="1"/>
      <c r="G11" s="20"/>
      <c r="H11" s="19" t="s">
        <v>2</v>
      </c>
      <c r="I11" s="1"/>
      <c r="J11" s="20"/>
      <c r="K11" s="16" t="s">
        <v>3</v>
      </c>
      <c r="L11" s="16"/>
      <c r="M11" s="21"/>
      <c r="N11" s="87"/>
      <c r="O11" s="111"/>
      <c r="P11" s="111"/>
      <c r="Q11" s="88"/>
    </row>
    <row r="12" spans="1:17" ht="15" customHeight="1" x14ac:dyDescent="0.25">
      <c r="G12" s="9"/>
    </row>
    <row r="13" spans="1:17" ht="49.5" customHeight="1" x14ac:dyDescent="0.25">
      <c r="A13" s="80" t="s">
        <v>85</v>
      </c>
      <c r="B13" s="112"/>
      <c r="C13" s="112"/>
      <c r="D13" s="112"/>
      <c r="E13" s="112"/>
      <c r="F13" s="112"/>
      <c r="G13" s="112"/>
      <c r="H13" s="112"/>
      <c r="I13" s="112"/>
      <c r="J13" s="112"/>
      <c r="K13" s="112"/>
      <c r="L13" s="112"/>
      <c r="M13" s="112"/>
      <c r="N13" s="112"/>
      <c r="O13" s="112"/>
      <c r="P13" s="112"/>
      <c r="Q13" s="113"/>
    </row>
    <row r="14" spans="1:17" ht="15" customHeight="1" x14ac:dyDescent="0.25">
      <c r="G14" s="9"/>
    </row>
    <row r="15" spans="1:17" ht="17.25" thickBot="1" x14ac:dyDescent="0.3">
      <c r="A15" s="53" t="s">
        <v>4</v>
      </c>
      <c r="B15" s="53"/>
      <c r="C15" s="53"/>
      <c r="D15" s="54"/>
      <c r="E15" s="53" t="s">
        <v>62</v>
      </c>
      <c r="F15" s="53"/>
      <c r="G15" s="53"/>
      <c r="H15" s="53"/>
      <c r="I15" s="53"/>
      <c r="J15" s="55"/>
      <c r="K15" s="53" t="s">
        <v>61</v>
      </c>
      <c r="L15" s="53"/>
      <c r="M15" s="53"/>
      <c r="N15" s="56"/>
      <c r="O15" s="56"/>
      <c r="P15" s="56"/>
      <c r="Q15" s="56"/>
    </row>
    <row r="16" spans="1:17" ht="24.95" customHeight="1" x14ac:dyDescent="0.25">
      <c r="A16" s="86"/>
      <c r="B16" s="86"/>
      <c r="C16" s="86"/>
      <c r="D16" s="9"/>
      <c r="E16" s="86"/>
      <c r="F16" s="86"/>
      <c r="G16" s="86"/>
      <c r="H16" s="86"/>
      <c r="I16" s="86"/>
      <c r="K16" s="86"/>
      <c r="L16" s="86"/>
      <c r="M16" s="86"/>
      <c r="N16" s="86"/>
      <c r="O16" s="86"/>
      <c r="P16" s="86"/>
      <c r="Q16" s="86"/>
    </row>
    <row r="17" spans="1:17" ht="15" customHeight="1" x14ac:dyDescent="0.25">
      <c r="A17" s="22" t="s">
        <v>66</v>
      </c>
      <c r="B17" s="22"/>
      <c r="C17" s="22"/>
      <c r="D17" s="23"/>
      <c r="E17" s="22" t="s">
        <v>66</v>
      </c>
      <c r="F17" s="22"/>
      <c r="G17" s="22"/>
      <c r="K17" s="22" t="s">
        <v>57</v>
      </c>
      <c r="L17" s="22"/>
      <c r="M17" s="22"/>
    </row>
    <row r="18" spans="1:17" ht="24.95" customHeight="1" x14ac:dyDescent="0.25">
      <c r="A18" s="85"/>
      <c r="B18" s="85"/>
      <c r="C18" s="85"/>
      <c r="D18" s="9"/>
      <c r="E18" s="85"/>
      <c r="F18" s="85"/>
      <c r="G18" s="85"/>
      <c r="H18" s="85"/>
      <c r="I18" s="85"/>
      <c r="K18" s="85"/>
      <c r="L18" s="85"/>
      <c r="M18" s="85"/>
      <c r="N18" s="85"/>
      <c r="O18" s="85"/>
      <c r="P18" s="85"/>
      <c r="Q18" s="85"/>
    </row>
    <row r="19" spans="1:17" ht="15" customHeight="1" x14ac:dyDescent="0.25">
      <c r="A19" s="22" t="s">
        <v>63</v>
      </c>
      <c r="B19" s="22"/>
      <c r="C19" s="22"/>
      <c r="D19" s="23"/>
      <c r="E19" s="22" t="s">
        <v>63</v>
      </c>
      <c r="F19" s="22"/>
      <c r="G19" s="22"/>
      <c r="K19" s="22" t="s">
        <v>58</v>
      </c>
      <c r="L19" s="22"/>
      <c r="M19" s="22"/>
    </row>
    <row r="20" spans="1:17" ht="24.95" customHeight="1" x14ac:dyDescent="0.25">
      <c r="A20" s="85"/>
      <c r="B20" s="85"/>
      <c r="C20" s="85"/>
      <c r="D20" s="9"/>
      <c r="E20" s="85"/>
      <c r="F20" s="85"/>
      <c r="G20" s="85"/>
      <c r="H20" s="85"/>
      <c r="I20" s="85"/>
      <c r="K20" s="85"/>
      <c r="L20" s="85"/>
      <c r="M20" s="85"/>
      <c r="N20" s="85"/>
      <c r="O20" s="85"/>
      <c r="P20" s="85"/>
      <c r="Q20" s="85"/>
    </row>
    <row r="21" spans="1:17" ht="15" customHeight="1" x14ac:dyDescent="0.25">
      <c r="A21" s="22" t="s">
        <v>64</v>
      </c>
      <c r="B21" s="22"/>
      <c r="C21" s="22"/>
      <c r="D21" s="23"/>
      <c r="E21" s="22" t="s">
        <v>64</v>
      </c>
      <c r="F21" s="22"/>
      <c r="G21" s="22"/>
      <c r="K21" s="22" t="s">
        <v>59</v>
      </c>
      <c r="L21" s="22"/>
      <c r="M21" s="22"/>
    </row>
    <row r="22" spans="1:17" ht="6.95" customHeight="1" x14ac:dyDescent="0.25">
      <c r="A22" s="9"/>
      <c r="B22" s="9"/>
      <c r="C22" s="9"/>
      <c r="D22" s="9"/>
      <c r="F22" s="9"/>
      <c r="G22" s="9"/>
      <c r="H22" s="9"/>
      <c r="I22" s="9"/>
      <c r="K22" s="9"/>
      <c r="L22" s="9"/>
      <c r="M22" s="9"/>
      <c r="N22" s="9"/>
      <c r="O22" s="9"/>
      <c r="P22" s="9"/>
      <c r="Q22" s="9"/>
    </row>
    <row r="23" spans="1:17" ht="6.95" customHeight="1" x14ac:dyDescent="0.25">
      <c r="A23" s="24"/>
      <c r="B23" s="24"/>
      <c r="C23" s="24"/>
      <c r="D23" s="24"/>
      <c r="E23" s="25"/>
      <c r="F23" s="24"/>
      <c r="G23" s="24"/>
      <c r="H23" s="24"/>
      <c r="I23" s="24"/>
      <c r="J23" s="25"/>
      <c r="K23" s="24"/>
      <c r="L23" s="24"/>
      <c r="M23" s="24"/>
      <c r="N23" s="24"/>
      <c r="O23" s="24"/>
      <c r="P23" s="24"/>
      <c r="Q23" s="24"/>
    </row>
    <row r="24" spans="1:17" ht="6.95" customHeight="1" x14ac:dyDescent="0.25">
      <c r="A24" s="9"/>
      <c r="B24" s="9"/>
      <c r="C24" s="9"/>
      <c r="D24" s="9"/>
      <c r="F24" s="9"/>
      <c r="G24" s="9"/>
      <c r="H24" s="9"/>
      <c r="I24" s="9"/>
      <c r="K24" s="9"/>
      <c r="L24" s="9"/>
      <c r="M24" s="9"/>
      <c r="N24" s="9"/>
      <c r="O24" s="9"/>
      <c r="P24" s="9"/>
      <c r="Q24" s="9"/>
    </row>
    <row r="25" spans="1:17" ht="24.95" customHeight="1" x14ac:dyDescent="0.3">
      <c r="A25" s="14" t="s">
        <v>98</v>
      </c>
      <c r="B25" s="15"/>
      <c r="C25" s="15"/>
      <c r="D25" s="15"/>
      <c r="E25" s="15"/>
      <c r="F25" s="15"/>
      <c r="G25" s="15"/>
      <c r="H25" s="15"/>
      <c r="I25" s="15"/>
      <c r="J25" s="15"/>
      <c r="K25" s="15"/>
      <c r="L25" s="15"/>
      <c r="M25" s="15"/>
      <c r="N25" s="15"/>
      <c r="O25" s="15"/>
      <c r="P25" s="15"/>
      <c r="Q25" s="15"/>
    </row>
    <row r="26" spans="1:17" ht="6.95" customHeight="1" x14ac:dyDescent="0.25"/>
    <row r="27" spans="1:17" ht="24.95" customHeight="1" x14ac:dyDescent="0.25">
      <c r="A27" s="89" t="s">
        <v>91</v>
      </c>
      <c r="B27" s="89"/>
      <c r="C27" s="89"/>
      <c r="D27" s="89"/>
      <c r="E27" s="89"/>
      <c r="F27" s="89"/>
      <c r="G27" s="89"/>
      <c r="H27" s="89"/>
      <c r="I27" s="89"/>
      <c r="J27" s="89"/>
      <c r="K27" s="89"/>
      <c r="L27" s="89"/>
      <c r="M27" s="89"/>
      <c r="N27" s="89"/>
      <c r="O27" s="89"/>
      <c r="P27" s="89"/>
      <c r="Q27" s="89"/>
    </row>
    <row r="28" spans="1:17" ht="24.95" customHeight="1" x14ac:dyDescent="0.25">
      <c r="A28" s="90"/>
      <c r="B28" s="90"/>
      <c r="C28" s="90"/>
      <c r="D28" s="90"/>
      <c r="E28" s="90"/>
      <c r="F28" s="90"/>
      <c r="G28" s="90"/>
      <c r="H28" s="90"/>
      <c r="I28" s="90"/>
      <c r="J28" s="90"/>
      <c r="K28" s="90"/>
      <c r="L28" s="90"/>
      <c r="M28" s="90"/>
      <c r="N28" s="90"/>
      <c r="O28" s="90"/>
      <c r="P28" s="90"/>
      <c r="Q28" s="90"/>
    </row>
    <row r="29" spans="1:17" ht="6.95" customHeight="1" x14ac:dyDescent="0.25"/>
    <row r="30" spans="1:17" ht="24.95" customHeight="1" thickBot="1" x14ac:dyDescent="0.3">
      <c r="E30" s="106" t="s">
        <v>88</v>
      </c>
      <c r="F30" s="106"/>
      <c r="H30" s="106" t="s">
        <v>89</v>
      </c>
      <c r="I30" s="106"/>
      <c r="K30" s="106" t="s">
        <v>93</v>
      </c>
      <c r="L30" s="106"/>
      <c r="M30" s="106"/>
      <c r="O30" s="64" t="s">
        <v>92</v>
      </c>
      <c r="Q30" s="65" t="s">
        <v>90</v>
      </c>
    </row>
    <row r="31" spans="1:17" ht="24.95" customHeight="1" thickTop="1" x14ac:dyDescent="0.25">
      <c r="A31" s="26" t="s">
        <v>17</v>
      </c>
      <c r="B31" s="2" t="s">
        <v>25</v>
      </c>
      <c r="E31" s="107"/>
      <c r="F31" s="107"/>
      <c r="G31" s="61"/>
      <c r="H31" s="107"/>
      <c r="I31" s="107"/>
      <c r="J31" s="28"/>
      <c r="K31" s="119"/>
      <c r="L31" s="119"/>
      <c r="M31" s="119"/>
      <c r="N31" s="28"/>
      <c r="O31" s="71"/>
      <c r="P31" s="28"/>
      <c r="Q31" s="66" t="str">
        <f>IF((E31+H31+K31+O31)=0,"",(E31+H31+K31+O31))</f>
        <v/>
      </c>
    </row>
    <row r="32" spans="1:17" ht="24.95" customHeight="1" thickBot="1" x14ac:dyDescent="0.3">
      <c r="A32" s="26" t="s">
        <v>18</v>
      </c>
      <c r="B32" s="2" t="s">
        <v>65</v>
      </c>
      <c r="E32" s="108"/>
      <c r="F32" s="108"/>
      <c r="G32" s="61"/>
      <c r="H32" s="108"/>
      <c r="I32" s="108"/>
      <c r="J32" s="28"/>
      <c r="K32" s="108"/>
      <c r="L32" s="108"/>
      <c r="M32" s="108"/>
      <c r="N32" s="28"/>
      <c r="O32" s="72"/>
      <c r="P32" s="28"/>
      <c r="Q32" s="67" t="str">
        <f>IF((E32+H32+K32+O32)=0,"",(E32+H32+K32+O32))</f>
        <v/>
      </c>
    </row>
    <row r="33" spans="1:17" ht="24.95" customHeight="1" thickTop="1" x14ac:dyDescent="0.25">
      <c r="A33" s="26" t="s">
        <v>19</v>
      </c>
      <c r="B33" s="2" t="s">
        <v>83</v>
      </c>
      <c r="D33" s="62" t="s">
        <v>32</v>
      </c>
      <c r="E33" s="109"/>
      <c r="F33" s="109"/>
      <c r="G33" s="62" t="s">
        <v>32</v>
      </c>
      <c r="H33" s="109"/>
      <c r="I33" s="109"/>
      <c r="J33" s="62" t="s">
        <v>32</v>
      </c>
      <c r="K33" s="109"/>
      <c r="L33" s="109"/>
      <c r="M33" s="109"/>
      <c r="N33" s="62" t="s">
        <v>32</v>
      </c>
      <c r="O33" s="73"/>
      <c r="P33" s="62" t="s">
        <v>32</v>
      </c>
      <c r="Q33" s="66" t="str">
        <f>IF((E33+H33+K33+O33)=0,"",(E33+H33+K33+O33))</f>
        <v/>
      </c>
    </row>
    <row r="34" spans="1:17" ht="24.95" customHeight="1" thickBot="1" x14ac:dyDescent="0.3">
      <c r="A34" s="26" t="s">
        <v>20</v>
      </c>
      <c r="B34" s="2" t="s">
        <v>84</v>
      </c>
      <c r="D34" s="62" t="s">
        <v>32</v>
      </c>
      <c r="E34" s="110"/>
      <c r="F34" s="110"/>
      <c r="G34" s="62" t="s">
        <v>32</v>
      </c>
      <c r="H34" s="110"/>
      <c r="I34" s="110"/>
      <c r="J34" s="62" t="s">
        <v>32</v>
      </c>
      <c r="K34" s="110"/>
      <c r="L34" s="110"/>
      <c r="M34" s="110"/>
      <c r="N34" s="62" t="s">
        <v>32</v>
      </c>
      <c r="O34" s="74"/>
      <c r="P34" s="62" t="s">
        <v>32</v>
      </c>
      <c r="Q34" s="67" t="str">
        <f>IF((E34+H34+K34+O34)=0,"",(E34+H34+K34+O34))</f>
        <v/>
      </c>
    </row>
    <row r="35" spans="1:17" ht="24.95" customHeight="1" x14ac:dyDescent="0.25">
      <c r="A35" s="26" t="s">
        <v>21</v>
      </c>
      <c r="B35" s="2" t="s">
        <v>72</v>
      </c>
      <c r="D35" s="62" t="s">
        <v>32</v>
      </c>
      <c r="E35" s="114" t="str">
        <f>IF(E33="","",ROUND((E33-E34),2))</f>
        <v/>
      </c>
      <c r="F35" s="114"/>
      <c r="G35" s="62" t="s">
        <v>32</v>
      </c>
      <c r="H35" s="114" t="str">
        <f>IF(H33="","",ROUND((H33-H34),2))</f>
        <v/>
      </c>
      <c r="I35" s="114"/>
      <c r="J35" s="62" t="s">
        <v>32</v>
      </c>
      <c r="K35" s="114" t="str">
        <f>IF(K33="","",ROUND((K33-K34),2))</f>
        <v/>
      </c>
      <c r="L35" s="114"/>
      <c r="M35" s="114"/>
      <c r="N35" s="62" t="s">
        <v>32</v>
      </c>
      <c r="O35" s="57" t="str">
        <f>IF(O33="","",ROUND((O33-O34),2))</f>
        <v/>
      </c>
      <c r="P35" s="62" t="s">
        <v>32</v>
      </c>
      <c r="Q35" s="68" t="str">
        <f>IF(Q33="","",ROUND((Q33-Q34),2))</f>
        <v/>
      </c>
    </row>
    <row r="36" spans="1:17" ht="24.95" customHeight="1" x14ac:dyDescent="0.25">
      <c r="A36" s="26" t="s">
        <v>22</v>
      </c>
      <c r="B36" s="2" t="s">
        <v>55</v>
      </c>
      <c r="D36" s="62" t="s">
        <v>32</v>
      </c>
      <c r="E36" s="115" t="str">
        <f>IF(E33="","",(ROUND((E35*0.08),2)))</f>
        <v/>
      </c>
      <c r="F36" s="115"/>
      <c r="G36" s="62" t="s">
        <v>32</v>
      </c>
      <c r="H36" s="115" t="str">
        <f>IF(H33="","",(ROUND((H35*0.08),2)))</f>
        <v/>
      </c>
      <c r="I36" s="115"/>
      <c r="J36" s="62" t="s">
        <v>32</v>
      </c>
      <c r="K36" s="115" t="str">
        <f>IF(K33="","",(ROUND((K35*0.08),2)))</f>
        <v/>
      </c>
      <c r="L36" s="115"/>
      <c r="M36" s="115"/>
      <c r="N36" s="62" t="s">
        <v>32</v>
      </c>
      <c r="O36" s="58" t="str">
        <f>IF(O33="","",(ROUND((O35*0.08),2)))</f>
        <v/>
      </c>
      <c r="P36" s="62" t="s">
        <v>32</v>
      </c>
      <c r="Q36" s="69" t="str">
        <f>IF(Q33="","",(ROUND((Q35*0.08),2)))</f>
        <v/>
      </c>
    </row>
    <row r="37" spans="1:17" ht="24.95" customHeight="1" thickBot="1" x14ac:dyDescent="0.3">
      <c r="A37" s="26" t="s">
        <v>23</v>
      </c>
      <c r="B37" s="2" t="s">
        <v>56</v>
      </c>
      <c r="D37" s="62" t="s">
        <v>32</v>
      </c>
      <c r="E37" s="116" t="str">
        <f>IF(E33="","",(ROUND((E35*0.02),2)))</f>
        <v/>
      </c>
      <c r="F37" s="116"/>
      <c r="G37" s="62" t="s">
        <v>32</v>
      </c>
      <c r="H37" s="116" t="str">
        <f>IF(H33="","",(ROUND((H35*0.02),2)))</f>
        <v/>
      </c>
      <c r="I37" s="116"/>
      <c r="J37" s="62" t="s">
        <v>32</v>
      </c>
      <c r="K37" s="116" t="str">
        <f>IF(K33="","",(ROUND((K35*0.02),2)))</f>
        <v/>
      </c>
      <c r="L37" s="116"/>
      <c r="M37" s="116"/>
      <c r="N37" s="62" t="s">
        <v>32</v>
      </c>
      <c r="O37" s="59" t="str">
        <f>IF(O33="","",(ROUND((O35*0.02),2)))</f>
        <v/>
      </c>
      <c r="P37" s="62" t="s">
        <v>32</v>
      </c>
      <c r="Q37" s="70" t="str">
        <f>IF(Q33="","",(ROUND((Q35*0.02),2)))</f>
        <v/>
      </c>
    </row>
    <row r="38" spans="1:17" ht="24.95" customHeight="1" thickBot="1" x14ac:dyDescent="0.3">
      <c r="A38" s="26" t="s">
        <v>24</v>
      </c>
      <c r="B38" s="2" t="s">
        <v>73</v>
      </c>
      <c r="D38" s="62" t="s">
        <v>32</v>
      </c>
      <c r="E38" s="114" t="str">
        <f>IF(E33="","",E36+E37)</f>
        <v/>
      </c>
      <c r="F38" s="114"/>
      <c r="G38" s="62" t="s">
        <v>32</v>
      </c>
      <c r="H38" s="114" t="str">
        <f>IF(H33="","",H36+H37)</f>
        <v/>
      </c>
      <c r="I38" s="114"/>
      <c r="J38" s="62" t="s">
        <v>32</v>
      </c>
      <c r="K38" s="114" t="str">
        <f>IF(K33="","",K36+K37)</f>
        <v/>
      </c>
      <c r="L38" s="114"/>
      <c r="M38" s="114"/>
      <c r="N38" s="62" t="s">
        <v>32</v>
      </c>
      <c r="O38" s="57" t="str">
        <f>IF(O33="","",O36+O37)</f>
        <v/>
      </c>
      <c r="P38" s="62" t="s">
        <v>32</v>
      </c>
      <c r="Q38" s="68" t="str">
        <f>IF(Q33="","",Q36+Q37)</f>
        <v/>
      </c>
    </row>
    <row r="39" spans="1:17" ht="24.95" customHeight="1" thickTop="1" thickBot="1" x14ac:dyDescent="0.3">
      <c r="A39" s="26" t="s">
        <v>27</v>
      </c>
      <c r="B39" s="2" t="s">
        <v>26</v>
      </c>
      <c r="D39" s="62" t="s">
        <v>32</v>
      </c>
      <c r="E39" s="117"/>
      <c r="F39" s="117"/>
      <c r="G39" s="62" t="s">
        <v>32</v>
      </c>
      <c r="H39" s="117"/>
      <c r="I39" s="117"/>
      <c r="J39" s="62" t="s">
        <v>32</v>
      </c>
      <c r="K39" s="117"/>
      <c r="L39" s="117"/>
      <c r="M39" s="117"/>
      <c r="N39" s="62" t="s">
        <v>32</v>
      </c>
      <c r="O39" s="75"/>
      <c r="P39" s="62" t="s">
        <v>32</v>
      </c>
      <c r="Q39" s="66" t="str">
        <f>IF((E39+H39+K39+O39)=0,"",(E39+H39+K39+O39))</f>
        <v/>
      </c>
    </row>
    <row r="40" spans="1:17" ht="24.95" customHeight="1" thickTop="1" x14ac:dyDescent="0.25">
      <c r="A40" s="26" t="s">
        <v>28</v>
      </c>
      <c r="B40" s="2" t="s">
        <v>30</v>
      </c>
      <c r="D40" s="62" t="s">
        <v>32</v>
      </c>
      <c r="E40" s="117"/>
      <c r="F40" s="117"/>
      <c r="G40" s="62" t="s">
        <v>32</v>
      </c>
      <c r="H40" s="117"/>
      <c r="I40" s="117"/>
      <c r="J40" s="62" t="s">
        <v>32</v>
      </c>
      <c r="K40" s="117"/>
      <c r="L40" s="117"/>
      <c r="M40" s="117"/>
      <c r="N40" s="62" t="s">
        <v>32</v>
      </c>
      <c r="O40" s="75"/>
      <c r="P40" s="62" t="s">
        <v>32</v>
      </c>
      <c r="Q40" s="66" t="str">
        <f>IF((E40+H40+K40+O40)=0,"",(E40+H40+K40+O40))</f>
        <v/>
      </c>
    </row>
    <row r="41" spans="1:17" ht="24.95" customHeight="1" thickBot="1" x14ac:dyDescent="0.3">
      <c r="A41" s="34" t="s">
        <v>29</v>
      </c>
      <c r="B41" s="35" t="s">
        <v>74</v>
      </c>
      <c r="C41" s="36"/>
      <c r="D41" s="63" t="s">
        <v>32</v>
      </c>
      <c r="E41" s="118" t="str">
        <f>IF(E33="","",SUM(E38:E40))</f>
        <v/>
      </c>
      <c r="F41" s="118"/>
      <c r="G41" s="63" t="s">
        <v>32</v>
      </c>
      <c r="H41" s="118" t="str">
        <f>IF(H33="","",SUM(H38:H40))</f>
        <v/>
      </c>
      <c r="I41" s="118"/>
      <c r="J41" s="63" t="s">
        <v>32</v>
      </c>
      <c r="K41" s="118" t="str">
        <f>IF(K33="","",SUM(K38:K40))</f>
        <v/>
      </c>
      <c r="L41" s="118"/>
      <c r="M41" s="118"/>
      <c r="N41" s="63" t="s">
        <v>32</v>
      </c>
      <c r="O41" s="60" t="str">
        <f>IF(O33="","",SUM(O38:O40))</f>
        <v/>
      </c>
      <c r="P41" s="63" t="s">
        <v>32</v>
      </c>
      <c r="Q41" s="60" t="str">
        <f>IF(Q33="","",SUM(Q38:Q40))</f>
        <v/>
      </c>
    </row>
    <row r="42" spans="1:17" ht="20.100000000000001" customHeight="1" thickTop="1" x14ac:dyDescent="0.25">
      <c r="A42" s="38"/>
      <c r="B42" s="39" t="s">
        <v>54</v>
      </c>
      <c r="C42" s="40"/>
      <c r="D42" s="40"/>
      <c r="E42" s="40"/>
      <c r="F42" s="40"/>
      <c r="G42" s="40"/>
      <c r="H42" s="40"/>
      <c r="I42" s="40"/>
      <c r="J42" s="40"/>
      <c r="K42" s="40"/>
      <c r="L42" s="40"/>
      <c r="M42" s="40"/>
      <c r="N42" s="40"/>
      <c r="O42" s="40"/>
      <c r="P42" s="40"/>
      <c r="Q42" s="40"/>
    </row>
    <row r="43" spans="1:17" ht="6.95" customHeight="1" x14ac:dyDescent="0.25"/>
    <row r="44" spans="1:17" ht="6.95" customHeight="1" x14ac:dyDescent="0.25">
      <c r="A44" s="24"/>
      <c r="B44" s="24"/>
      <c r="C44" s="24"/>
      <c r="D44" s="24"/>
      <c r="E44" s="25"/>
      <c r="F44" s="24"/>
      <c r="G44" s="24"/>
      <c r="H44" s="24"/>
      <c r="I44" s="24"/>
      <c r="J44" s="25"/>
      <c r="K44" s="24"/>
      <c r="L44" s="24"/>
      <c r="M44" s="24"/>
      <c r="N44" s="24"/>
      <c r="O44" s="24"/>
      <c r="P44" s="24"/>
      <c r="Q44" s="24"/>
    </row>
    <row r="45" spans="1:17" ht="6.95" customHeight="1" x14ac:dyDescent="0.25"/>
    <row r="46" spans="1:17" ht="18.75" x14ac:dyDescent="0.3">
      <c r="A46" s="14" t="s">
        <v>99</v>
      </c>
      <c r="B46" s="15"/>
      <c r="C46" s="15"/>
      <c r="D46" s="15"/>
      <c r="E46" s="15"/>
      <c r="F46" s="15"/>
      <c r="G46" s="15"/>
      <c r="H46" s="15"/>
      <c r="I46" s="15"/>
      <c r="J46" s="15"/>
      <c r="K46" s="15"/>
      <c r="L46" s="15"/>
      <c r="M46" s="15"/>
      <c r="N46" s="15"/>
      <c r="O46" s="15"/>
      <c r="P46" s="15"/>
      <c r="Q46" s="15"/>
    </row>
    <row r="47" spans="1:17" ht="5.0999999999999996" customHeight="1" x14ac:dyDescent="0.25"/>
    <row r="48" spans="1:17" ht="24.95" customHeight="1" x14ac:dyDescent="0.25">
      <c r="A48" s="89" t="s">
        <v>86</v>
      </c>
      <c r="B48" s="89"/>
      <c r="C48" s="89"/>
      <c r="D48" s="89"/>
      <c r="E48" s="89"/>
      <c r="F48" s="89"/>
      <c r="G48" s="89"/>
      <c r="H48" s="89"/>
      <c r="I48" s="89"/>
      <c r="J48" s="89"/>
      <c r="K48" s="89"/>
      <c r="L48" s="89"/>
      <c r="M48" s="89"/>
      <c r="N48" s="89"/>
      <c r="O48" s="89"/>
      <c r="P48" s="89"/>
      <c r="Q48" s="89"/>
    </row>
    <row r="49" spans="1:17" ht="24.95" customHeight="1" x14ac:dyDescent="0.25">
      <c r="A49" s="90"/>
      <c r="B49" s="90"/>
      <c r="C49" s="90"/>
      <c r="D49" s="90"/>
      <c r="E49" s="90"/>
      <c r="F49" s="90"/>
      <c r="G49" s="90"/>
      <c r="H49" s="90"/>
      <c r="I49" s="90"/>
      <c r="J49" s="90"/>
      <c r="K49" s="90"/>
      <c r="L49" s="90"/>
      <c r="M49" s="90"/>
      <c r="N49" s="90"/>
      <c r="O49" s="90"/>
      <c r="P49" s="90"/>
      <c r="Q49" s="90"/>
    </row>
    <row r="50" spans="1:17" ht="15" customHeight="1" x14ac:dyDescent="0.25">
      <c r="A50" s="41"/>
      <c r="B50" s="41"/>
      <c r="C50" s="41"/>
      <c r="D50" s="41"/>
      <c r="E50" s="41"/>
      <c r="F50" s="41"/>
      <c r="G50" s="41"/>
      <c r="H50" s="41"/>
    </row>
    <row r="51" spans="1:17" ht="15.75" customHeight="1" x14ac:dyDescent="0.25">
      <c r="A51" s="42" t="s">
        <v>70</v>
      </c>
      <c r="B51" s="43"/>
      <c r="C51" s="43"/>
      <c r="D51" s="43"/>
      <c r="E51" s="43"/>
      <c r="F51" s="43"/>
      <c r="G51" s="43"/>
      <c r="H51" s="43"/>
      <c r="I51" s="27"/>
      <c r="J51" s="27"/>
      <c r="K51" s="27"/>
      <c r="L51" s="27"/>
      <c r="M51" s="27"/>
      <c r="N51" s="27"/>
      <c r="O51" s="27"/>
      <c r="P51" s="27"/>
      <c r="Q51" s="27"/>
    </row>
    <row r="52" spans="1:17" ht="6.95" customHeight="1" x14ac:dyDescent="0.25"/>
    <row r="53" spans="1:17" x14ac:dyDescent="0.25">
      <c r="A53" s="44" t="s">
        <v>71</v>
      </c>
      <c r="B53" s="45"/>
      <c r="C53" s="45"/>
      <c r="E53" s="46" t="s">
        <v>42</v>
      </c>
      <c r="H53" s="44" t="s">
        <v>71</v>
      </c>
      <c r="I53" s="45"/>
      <c r="J53" s="45"/>
      <c r="Q53" s="46" t="s">
        <v>42</v>
      </c>
    </row>
    <row r="54" spans="1:17" x14ac:dyDescent="0.25">
      <c r="A54" s="83"/>
      <c r="B54" s="83"/>
      <c r="C54" s="83"/>
      <c r="E54" s="51"/>
      <c r="H54" s="83"/>
      <c r="I54" s="83"/>
      <c r="J54" s="83"/>
      <c r="K54" s="83"/>
      <c r="L54" s="83"/>
      <c r="M54" s="83"/>
      <c r="Q54" s="51"/>
    </row>
    <row r="55" spans="1:17" x14ac:dyDescent="0.25">
      <c r="A55" s="84"/>
      <c r="B55" s="84"/>
      <c r="C55" s="84"/>
      <c r="E55" s="52"/>
      <c r="H55" s="84"/>
      <c r="I55" s="84"/>
      <c r="J55" s="84"/>
      <c r="K55" s="84"/>
      <c r="L55" s="84"/>
      <c r="M55" s="84"/>
      <c r="Q55" s="52"/>
    </row>
    <row r="56" spans="1:17" x14ac:dyDescent="0.25">
      <c r="A56" s="84"/>
      <c r="B56" s="84"/>
      <c r="C56" s="84"/>
      <c r="E56" s="52"/>
      <c r="H56" s="84"/>
      <c r="I56" s="84"/>
      <c r="J56" s="84"/>
      <c r="K56" s="84"/>
      <c r="L56" s="84"/>
      <c r="M56" s="84"/>
      <c r="Q56" s="52"/>
    </row>
    <row r="57" spans="1:17" x14ac:dyDescent="0.25">
      <c r="A57" s="84"/>
      <c r="B57" s="84"/>
      <c r="C57" s="84"/>
      <c r="E57" s="52"/>
      <c r="H57" s="84"/>
      <c r="I57" s="84"/>
      <c r="J57" s="84"/>
      <c r="K57" s="84"/>
      <c r="L57" s="84"/>
      <c r="M57" s="84"/>
      <c r="Q57" s="52"/>
    </row>
    <row r="59" spans="1:17" ht="16.5" thickBot="1" x14ac:dyDescent="0.3">
      <c r="A59" s="47" t="s">
        <v>33</v>
      </c>
      <c r="B59" s="48"/>
      <c r="C59" s="48"/>
      <c r="D59" s="48"/>
      <c r="E59" s="48"/>
    </row>
    <row r="60" spans="1:17" ht="5.0999999999999996" customHeight="1" x14ac:dyDescent="0.25">
      <c r="A60" s="9"/>
    </row>
    <row r="61" spans="1:17" x14ac:dyDescent="0.25">
      <c r="A61" s="2" t="s">
        <v>44</v>
      </c>
      <c r="E61" s="51"/>
    </row>
    <row r="62" spans="1:17" ht="15.75" thickBot="1" x14ac:dyDescent="0.3">
      <c r="A62" s="2" t="s">
        <v>43</v>
      </c>
      <c r="E62" s="52"/>
      <c r="H62" s="49" t="s">
        <v>45</v>
      </c>
      <c r="Q62" s="50" t="str">
        <f>IF((E62+SUM(E54:E57)+SUM(Q54:Q57))=0,"",(E62+SUM(E54:E57)+SUM(Q54:Q57)))</f>
        <v/>
      </c>
    </row>
    <row r="63" spans="1:17" ht="15.75" thickTop="1" x14ac:dyDescent="0.25"/>
  </sheetData>
  <sheetProtection password="EDC4" sheet="1" objects="1" scenarios="1" selectLockedCells="1"/>
  <mergeCells count="58">
    <mergeCell ref="K31:M31"/>
    <mergeCell ref="K30:M30"/>
    <mergeCell ref="K32:M32"/>
    <mergeCell ref="K33:M33"/>
    <mergeCell ref="K34:M34"/>
    <mergeCell ref="K35:M35"/>
    <mergeCell ref="K36:M36"/>
    <mergeCell ref="K37:M37"/>
    <mergeCell ref="K38:M38"/>
    <mergeCell ref="K39:M39"/>
    <mergeCell ref="K40:M40"/>
    <mergeCell ref="K41:M41"/>
    <mergeCell ref="E39:F39"/>
    <mergeCell ref="E40:F40"/>
    <mergeCell ref="E41:F41"/>
    <mergeCell ref="H41:I41"/>
    <mergeCell ref="H39:I39"/>
    <mergeCell ref="H40:I40"/>
    <mergeCell ref="H31:I31"/>
    <mergeCell ref="H32:I32"/>
    <mergeCell ref="H33:I33"/>
    <mergeCell ref="H34:I34"/>
    <mergeCell ref="H35:I35"/>
    <mergeCell ref="E35:F35"/>
    <mergeCell ref="E36:F36"/>
    <mergeCell ref="E37:F37"/>
    <mergeCell ref="E38:F38"/>
    <mergeCell ref="H36:I36"/>
    <mergeCell ref="H37:I37"/>
    <mergeCell ref="H38:I38"/>
    <mergeCell ref="H2:I2"/>
    <mergeCell ref="N11:Q11"/>
    <mergeCell ref="A13:Q13"/>
    <mergeCell ref="A16:C16"/>
    <mergeCell ref="E16:I16"/>
    <mergeCell ref="K16:Q16"/>
    <mergeCell ref="A18:C18"/>
    <mergeCell ref="E18:I18"/>
    <mergeCell ref="K18:Q18"/>
    <mergeCell ref="A20:C20"/>
    <mergeCell ref="E20:I20"/>
    <mergeCell ref="K20:Q20"/>
    <mergeCell ref="A27:Q28"/>
    <mergeCell ref="A57:C57"/>
    <mergeCell ref="H57:M57"/>
    <mergeCell ref="A54:C54"/>
    <mergeCell ref="H54:M54"/>
    <mergeCell ref="A55:C55"/>
    <mergeCell ref="H55:M55"/>
    <mergeCell ref="A56:C56"/>
    <mergeCell ref="H56:M56"/>
    <mergeCell ref="A48:Q49"/>
    <mergeCell ref="E30:F30"/>
    <mergeCell ref="H30:I30"/>
    <mergeCell ref="E31:F31"/>
    <mergeCell ref="E32:F32"/>
    <mergeCell ref="E33:F33"/>
    <mergeCell ref="E34:F34"/>
  </mergeCells>
  <dataValidations xWindow="712" yWindow="448" count="4">
    <dataValidation allowBlank="1" showInputMessage="1" showErrorMessage="1" prompt="Enter Permit Number" sqref="N11:Q11" xr:uid="{00000000-0002-0000-0100-000000000000}"/>
    <dataValidation type="list" allowBlank="1" showInputMessage="1" showErrorMessage="1" prompt="Select from Drop Down" sqref="C11" xr:uid="{00000000-0002-0000-0100-000001000000}">
      <formula1>Municipalities</formula1>
    </dataValidation>
    <dataValidation type="list" allowBlank="1" showInputMessage="1" prompt="Select from Drop Down" sqref="F11" xr:uid="{00000000-0002-0000-0100-000002000000}">
      <formula1>Months</formula1>
    </dataValidation>
    <dataValidation type="list" allowBlank="1" showInputMessage="1" showErrorMessage="1" prompt="Select from Drop Down" sqref="I11" xr:uid="{00000000-0002-0000-0100-000003000000}">
      <formula1>Years</formula1>
    </dataValidation>
  </dataValidations>
  <pageMargins left="0.25" right="0.25" top="0.25" bottom="0.2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2"/>
  <sheetViews>
    <sheetView workbookViewId="0">
      <selection activeCell="D13" sqref="D13"/>
    </sheetView>
  </sheetViews>
  <sheetFormatPr defaultRowHeight="15" x14ac:dyDescent="0.25"/>
  <cols>
    <col min="1" max="1" width="17.7109375" customWidth="1"/>
    <col min="2" max="2" width="21.7109375" customWidth="1"/>
    <col min="3" max="3" width="7.7109375" customWidth="1"/>
    <col min="4" max="4" width="17.7109375" customWidth="1"/>
    <col min="5" max="5" width="21.7109375" customWidth="1"/>
    <col min="6" max="6" width="7.7109375" customWidth="1"/>
    <col min="7" max="8" width="17.7109375" customWidth="1"/>
    <col min="9" max="9" width="21.7109375" bestFit="1" customWidth="1"/>
  </cols>
  <sheetData>
    <row r="1" spans="1:9" x14ac:dyDescent="0.25">
      <c r="A1" t="s">
        <v>6</v>
      </c>
      <c r="B1" t="s">
        <v>60</v>
      </c>
      <c r="D1">
        <v>2017</v>
      </c>
      <c r="E1" t="s">
        <v>60</v>
      </c>
    </row>
    <row r="2" spans="1:9" x14ac:dyDescent="0.25">
      <c r="A2" t="s">
        <v>7</v>
      </c>
      <c r="D2">
        <v>2018</v>
      </c>
      <c r="E2" t="s">
        <v>60</v>
      </c>
      <c r="G2" t="s">
        <v>35</v>
      </c>
      <c r="H2" t="s">
        <v>48</v>
      </c>
      <c r="I2" t="s">
        <v>60</v>
      </c>
    </row>
    <row r="3" spans="1:9" x14ac:dyDescent="0.25">
      <c r="A3" t="s">
        <v>8</v>
      </c>
      <c r="D3">
        <v>2019</v>
      </c>
      <c r="E3" t="s">
        <v>60</v>
      </c>
      <c r="G3" t="s">
        <v>36</v>
      </c>
      <c r="H3" t="s">
        <v>50</v>
      </c>
      <c r="I3" t="s">
        <v>60</v>
      </c>
    </row>
    <row r="4" spans="1:9" x14ac:dyDescent="0.25">
      <c r="A4" t="s">
        <v>9</v>
      </c>
      <c r="D4">
        <v>2020</v>
      </c>
      <c r="E4" t="s">
        <v>60</v>
      </c>
      <c r="G4" t="s">
        <v>39</v>
      </c>
      <c r="H4" t="s">
        <v>51</v>
      </c>
      <c r="I4" t="s">
        <v>60</v>
      </c>
    </row>
    <row r="5" spans="1:9" x14ac:dyDescent="0.25">
      <c r="A5" t="s">
        <v>10</v>
      </c>
      <c r="D5">
        <v>2021</v>
      </c>
      <c r="E5" t="s">
        <v>60</v>
      </c>
      <c r="G5" t="s">
        <v>34</v>
      </c>
      <c r="H5" t="s">
        <v>47</v>
      </c>
      <c r="I5" t="s">
        <v>60</v>
      </c>
    </row>
    <row r="6" spans="1:9" x14ac:dyDescent="0.25">
      <c r="A6" t="s">
        <v>11</v>
      </c>
      <c r="D6">
        <v>2022</v>
      </c>
      <c r="E6" t="s">
        <v>60</v>
      </c>
      <c r="G6" t="s">
        <v>37</v>
      </c>
      <c r="H6" t="s">
        <v>46</v>
      </c>
      <c r="I6" t="s">
        <v>60</v>
      </c>
    </row>
    <row r="7" spans="1:9" x14ac:dyDescent="0.25">
      <c r="A7" t="s">
        <v>12</v>
      </c>
      <c r="D7">
        <v>2023</v>
      </c>
      <c r="E7" t="s">
        <v>60</v>
      </c>
      <c r="G7" t="s">
        <v>38</v>
      </c>
      <c r="H7" t="s">
        <v>49</v>
      </c>
      <c r="I7" t="s">
        <v>60</v>
      </c>
    </row>
    <row r="8" spans="1:9" x14ac:dyDescent="0.25">
      <c r="A8" t="s">
        <v>13</v>
      </c>
      <c r="D8">
        <v>2024</v>
      </c>
      <c r="E8" t="s">
        <v>60</v>
      </c>
      <c r="G8" t="s">
        <v>40</v>
      </c>
      <c r="H8" t="s">
        <v>52</v>
      </c>
      <c r="I8" t="s">
        <v>60</v>
      </c>
    </row>
    <row r="9" spans="1:9" x14ac:dyDescent="0.25">
      <c r="A9" t="s">
        <v>14</v>
      </c>
      <c r="D9">
        <v>2025</v>
      </c>
      <c r="E9" t="s">
        <v>60</v>
      </c>
    </row>
    <row r="10" spans="1:9" x14ac:dyDescent="0.25">
      <c r="A10" t="s">
        <v>15</v>
      </c>
      <c r="D10">
        <v>2026</v>
      </c>
      <c r="E10" t="s">
        <v>60</v>
      </c>
    </row>
    <row r="11" spans="1:9" x14ac:dyDescent="0.25">
      <c r="A11" t="s">
        <v>16</v>
      </c>
      <c r="D11">
        <v>2027</v>
      </c>
      <c r="E11" t="s">
        <v>60</v>
      </c>
    </row>
    <row r="12" spans="1:9" x14ac:dyDescent="0.25">
      <c r="A12" t="s">
        <v>5</v>
      </c>
      <c r="D12">
        <v>2028</v>
      </c>
      <c r="E12"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Hotels</vt:lpstr>
      <vt:lpstr>Short-Term Rentals</vt:lpstr>
      <vt:lpstr>Sheet2</vt:lpstr>
      <vt:lpstr>Sheet3</vt:lpstr>
      <vt:lpstr>DataCell</vt:lpstr>
      <vt:lpstr>DefaultList</vt:lpstr>
      <vt:lpstr>Months</vt:lpstr>
      <vt:lpstr>Municipalities</vt:lpstr>
      <vt:lpstr>Hotels!Print_Area</vt:lpstr>
      <vt:lpstr>'Short-Term Rentals'!Print_Area</vt:lpstr>
      <vt:lpstr>SelectList</vt:lpstr>
      <vt:lpstr>Years</vt:lpstr>
    </vt:vector>
  </TitlesOfParts>
  <Company>Village of Ashwaubenon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Wenholz</dc:creator>
  <cp:lastModifiedBy>Jeremy Moeller</cp:lastModifiedBy>
  <cp:lastPrinted>2018-05-15T14:42:02Z</cp:lastPrinted>
  <dcterms:created xsi:type="dcterms:W3CDTF">2012-07-11T15:28:40Z</dcterms:created>
  <dcterms:modified xsi:type="dcterms:W3CDTF">2018-08-03T16:36:29Z</dcterms:modified>
</cp:coreProperties>
</file>